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005"/>
  </bookViews>
  <sheets>
    <sheet name="Sheet1" sheetId="1" r:id="rId1"/>
  </sheets>
  <definedNames>
    <definedName name="_xlnm.Print_Area" localSheetId="0">Sheet1!$A$1:$K$94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/>
  <c r="K88" l="1"/>
  <c r="H88"/>
  <c r="G88"/>
  <c r="F82" a="1"/>
  <c r="F82" s="1"/>
  <c r="K77"/>
  <c r="H77"/>
  <c r="G77"/>
  <c r="F78"/>
  <c r="F77" s="1"/>
  <c r="K74"/>
  <c r="H74"/>
  <c r="G74"/>
  <c r="F76"/>
  <c r="I76" s="1"/>
  <c r="J76" s="1"/>
  <c r="F75"/>
  <c r="I75" s="1"/>
  <c r="J75" s="1"/>
  <c r="F73"/>
  <c r="I73" s="1"/>
  <c r="J73" s="1"/>
  <c r="K71"/>
  <c r="H71"/>
  <c r="G71"/>
  <c r="F72"/>
  <c r="I72" s="1"/>
  <c r="K68"/>
  <c r="H68"/>
  <c r="G68"/>
  <c r="F70"/>
  <c r="I70" s="1"/>
  <c r="J70" s="1"/>
  <c r="F69"/>
  <c r="K62"/>
  <c r="H62"/>
  <c r="G62"/>
  <c r="F63" a="1"/>
  <c r="F63" s="1"/>
  <c r="F61"/>
  <c r="I61" s="1"/>
  <c r="J61" s="1"/>
  <c r="F60"/>
  <c r="K59"/>
  <c r="H59"/>
  <c r="G59"/>
  <c r="F58"/>
  <c r="F57" s="1"/>
  <c r="K57"/>
  <c r="H57"/>
  <c r="G57"/>
  <c r="K51"/>
  <c r="H51"/>
  <c r="G51"/>
  <c r="K49"/>
  <c r="H49"/>
  <c r="G49"/>
  <c r="F54"/>
  <c r="I54" s="1"/>
  <c r="J54" s="1"/>
  <c r="F53"/>
  <c r="I53" s="1"/>
  <c r="J53" s="1"/>
  <c r="F52"/>
  <c r="F50"/>
  <c r="I50" s="1"/>
  <c r="K42"/>
  <c r="H42"/>
  <c r="G42"/>
  <c r="F43" a="1"/>
  <c r="F43" s="1"/>
  <c r="K37"/>
  <c r="K40" s="1"/>
  <c r="H37"/>
  <c r="H40" s="1"/>
  <c r="G37"/>
  <c r="G40" s="1"/>
  <c r="F39"/>
  <c r="I39" s="1"/>
  <c r="J39" s="1"/>
  <c r="F38"/>
  <c r="I38" s="1"/>
  <c r="K31"/>
  <c r="H31"/>
  <c r="G31"/>
  <c r="F34"/>
  <c r="I34" s="1"/>
  <c r="J34" s="1"/>
  <c r="F33"/>
  <c r="I33" s="1"/>
  <c r="J33" s="1"/>
  <c r="F32"/>
  <c r="I32" s="1"/>
  <c r="J32" s="1"/>
  <c r="G25"/>
  <c r="H25"/>
  <c r="K25"/>
  <c r="F30"/>
  <c r="I30" s="1"/>
  <c r="J30" s="1"/>
  <c r="F29"/>
  <c r="I29" s="1"/>
  <c r="J29" s="1"/>
  <c r="F28"/>
  <c r="I28" s="1"/>
  <c r="J28" s="1"/>
  <c r="F27"/>
  <c r="I27" s="1"/>
  <c r="J27" s="1"/>
  <c r="F26"/>
  <c r="I26" s="1"/>
  <c r="K20"/>
  <c r="H20"/>
  <c r="G20"/>
  <c r="F23"/>
  <c r="I23" s="1"/>
  <c r="J23" s="1"/>
  <c r="F22"/>
  <c r="I22" s="1"/>
  <c r="J22" s="1"/>
  <c r="F21"/>
  <c r="K16"/>
  <c r="H16"/>
  <c r="G16"/>
  <c r="F19"/>
  <c r="I19" s="1"/>
  <c r="J19" s="1"/>
  <c r="F18"/>
  <c r="I18" s="1"/>
  <c r="J18" s="1"/>
  <c r="F17"/>
  <c r="I17" s="1"/>
  <c r="J17" s="1"/>
  <c r="K12"/>
  <c r="G12"/>
  <c r="F15"/>
  <c r="I15" s="1"/>
  <c r="J15" s="1"/>
  <c r="F14"/>
  <c r="I14" s="1"/>
  <c r="J14" s="1"/>
  <c r="F13"/>
  <c r="I13" s="1"/>
  <c r="F51" l="1"/>
  <c r="J31"/>
  <c r="H11"/>
  <c r="F59"/>
  <c r="K79"/>
  <c r="H79"/>
  <c r="G79"/>
  <c r="K11"/>
  <c r="F84"/>
  <c r="F87"/>
  <c r="F83"/>
  <c r="F85"/>
  <c r="F86"/>
  <c r="I12"/>
  <c r="F20"/>
  <c r="I60"/>
  <c r="J60" s="1"/>
  <c r="J59" s="1"/>
  <c r="J74"/>
  <c r="K24"/>
  <c r="H55"/>
  <c r="F74"/>
  <c r="I71"/>
  <c r="J72"/>
  <c r="J71" s="1"/>
  <c r="J16"/>
  <c r="F16"/>
  <c r="K55"/>
  <c r="F71"/>
  <c r="I78"/>
  <c r="G11"/>
  <c r="H24"/>
  <c r="I58"/>
  <c r="J58" s="1"/>
  <c r="J57" s="1"/>
  <c r="J13"/>
  <c r="J12" s="1"/>
  <c r="G55"/>
  <c r="F68"/>
  <c r="I74"/>
  <c r="J26"/>
  <c r="J25" s="1"/>
  <c r="I25"/>
  <c r="I37"/>
  <c r="I40" s="1"/>
  <c r="J38"/>
  <c r="J37" s="1"/>
  <c r="J40" s="1"/>
  <c r="J50"/>
  <c r="J49" s="1"/>
  <c r="I49"/>
  <c r="I31"/>
  <c r="I69"/>
  <c r="I16"/>
  <c r="F37"/>
  <c r="F40" s="1"/>
  <c r="F31"/>
  <c r="I20"/>
  <c r="F25"/>
  <c r="G24"/>
  <c r="F49"/>
  <c r="I21"/>
  <c r="J21" s="1"/>
  <c r="J20" s="1"/>
  <c r="F12"/>
  <c r="I52"/>
  <c r="F66"/>
  <c r="F65"/>
  <c r="F64"/>
  <c r="F67"/>
  <c r="F45"/>
  <c r="F46"/>
  <c r="F48"/>
  <c r="F44"/>
  <c r="F47"/>
  <c r="J24" l="1"/>
  <c r="G35"/>
  <c r="I59"/>
  <c r="F88"/>
  <c r="F11"/>
  <c r="K35"/>
  <c r="K89" s="1"/>
  <c r="H35"/>
  <c r="I11"/>
  <c r="G89"/>
  <c r="H89"/>
  <c r="I82" a="1"/>
  <c r="I43" a="1"/>
  <c r="I43" s="1"/>
  <c r="F62"/>
  <c r="F79" s="1"/>
  <c r="J78"/>
  <c r="J77" s="1"/>
  <c r="I77"/>
  <c r="J11"/>
  <c r="J35" s="1"/>
  <c r="F24"/>
  <c r="F35" s="1"/>
  <c r="I57"/>
  <c r="J69"/>
  <c r="J68" s="1"/>
  <c r="I68"/>
  <c r="I51"/>
  <c r="J52"/>
  <c r="J51" s="1"/>
  <c r="I63" a="1"/>
  <c r="F42"/>
  <c r="F55" s="1"/>
  <c r="I24"/>
  <c r="I35" s="1"/>
  <c r="F89" l="1"/>
  <c r="I82"/>
  <c r="I85"/>
  <c r="I84"/>
  <c r="I86"/>
  <c r="I83"/>
  <c r="I87"/>
  <c r="I47"/>
  <c r="I45"/>
  <c r="I48"/>
  <c r="I44"/>
  <c r="I46"/>
  <c r="I64"/>
  <c r="I66"/>
  <c r="I65"/>
  <c r="I67"/>
  <c r="I63"/>
  <c r="I88" l="1"/>
  <c r="J82" a="1"/>
  <c r="I42"/>
  <c r="I55" s="1"/>
  <c r="J43" a="1"/>
  <c r="I62"/>
  <c r="I79" s="1"/>
  <c r="J63" a="1"/>
  <c r="J82" l="1"/>
  <c r="J85"/>
  <c r="J86"/>
  <c r="J84"/>
  <c r="J83"/>
  <c r="J87"/>
  <c r="I89"/>
  <c r="J45"/>
  <c r="J43"/>
  <c r="J46"/>
  <c r="J48"/>
  <c r="J47"/>
  <c r="J44"/>
  <c r="J63"/>
  <c r="J66"/>
  <c r="J67"/>
  <c r="J65"/>
  <c r="J64"/>
  <c r="J88" l="1"/>
  <c r="J62"/>
  <c r="J79" s="1"/>
  <c r="J42"/>
  <c r="J55" s="1"/>
  <c r="J89" l="1"/>
</calcChain>
</file>

<file path=xl/sharedStrings.xml><?xml version="1.0" encoding="utf-8"?>
<sst xmlns="http://schemas.openxmlformats.org/spreadsheetml/2006/main" count="158" uniqueCount="154">
  <si>
    <t>Редни бр./</t>
  </si>
  <si>
    <t>буџетска линија</t>
  </si>
  <si>
    <t>Трошкови по буџетским линијама</t>
  </si>
  <si>
    <t xml:space="preserve">Опис </t>
  </si>
  <si>
    <t>(објашњење буџетске линије)</t>
  </si>
  <si>
    <t>Јединица</t>
  </si>
  <si>
    <t>Број јединица</t>
  </si>
  <si>
    <t>Бруто цена по јединици (дин.)</t>
  </si>
  <si>
    <t>Укупан трошак</t>
  </si>
  <si>
    <t>(дин.)</t>
  </si>
  <si>
    <t>Допринос других донатора (дин.)</t>
  </si>
  <si>
    <t xml:space="preserve">Допринос организа-ција које аплицирају (носилац </t>
  </si>
  <si>
    <t>Износ који се тражи од Градске општине Врачар</t>
  </si>
  <si>
    <t>Партнерима (уколико постоје)</t>
  </si>
  <si>
    <t>(4х5)</t>
  </si>
  <si>
    <t>(6-7-8)</t>
  </si>
  <si>
    <t>(9-11)</t>
  </si>
  <si>
    <t>ЉУДСКИ РЕСУРСИ</t>
  </si>
  <si>
    <t>1.1.</t>
  </si>
  <si>
    <t>1.1.1.</t>
  </si>
  <si>
    <t>1.1.1.1.</t>
  </si>
  <si>
    <t>1.1.1.2.</t>
  </si>
  <si>
    <t>1.1.1.3.</t>
  </si>
  <si>
    <t>1.1.2.</t>
  </si>
  <si>
    <t>Техничко и административно особље:</t>
  </si>
  <si>
    <t>1.1.2.1.</t>
  </si>
  <si>
    <t>1.1.2.2.</t>
  </si>
  <si>
    <t>1.1.2.3.</t>
  </si>
  <si>
    <t>1.1.3.</t>
  </si>
  <si>
    <t>Помоћно особље:</t>
  </si>
  <si>
    <t>1.1.3.1.</t>
  </si>
  <si>
    <t>1.1.3.2.</t>
  </si>
  <si>
    <t>1.1.3.3.</t>
  </si>
  <si>
    <t>1.2.</t>
  </si>
  <si>
    <t>1.2.1.</t>
  </si>
  <si>
    <t>Лица ангажована за рад са корисницима:</t>
  </si>
  <si>
    <t>1.2.1.1.</t>
  </si>
  <si>
    <t>1.2.1.2.</t>
  </si>
  <si>
    <t>1.2.1.3.</t>
  </si>
  <si>
    <t>1.2.1.4.</t>
  </si>
  <si>
    <t>1.2.1.5.</t>
  </si>
  <si>
    <t>1.2.2.</t>
  </si>
  <si>
    <t>1.2.2.1.</t>
  </si>
  <si>
    <t>1.2.2.2.</t>
  </si>
  <si>
    <t>1.2.2.3.</t>
  </si>
  <si>
    <t>Међузбир – људски ресурси (1.1 + 1.2.)</t>
  </si>
  <si>
    <t>ПУТНИ ТРОШКОВИ – ПРЕВОЗ</t>
  </si>
  <si>
    <t xml:space="preserve">2.1. </t>
  </si>
  <si>
    <t>ПРЕВОЗ (2.1.1. + 2.1.2.)</t>
  </si>
  <si>
    <t>2.1.1.</t>
  </si>
  <si>
    <t>2.1.2.</t>
  </si>
  <si>
    <t>Превоз за кориснике услуга и кориснике учеснике организованих активности (састанци, семинари, конференције и сл.)</t>
  </si>
  <si>
    <t xml:space="preserve">Међузбир – путни трошкови </t>
  </si>
  <si>
    <t>ТРОШКОВИ НАБАВКЕ ОПРЕМЕ, МАТЕРИЈАЛНИХ СРЕДСТАВА И ПРИБОРА</t>
  </si>
  <si>
    <t>3.1.</t>
  </si>
  <si>
    <t>ТРОШКОВИ НАБАВКЕ ОПРЕМЕ, МАШИНА И АЛАТА</t>
  </si>
  <si>
    <t>3.1.1.</t>
  </si>
  <si>
    <t>Канцеларијска опрема и намештај</t>
  </si>
  <si>
    <t>3.1.2.</t>
  </si>
  <si>
    <t>Рачунарска опрема, скенери, штампачи</t>
  </si>
  <si>
    <t>3.1.3.</t>
  </si>
  <si>
    <t>Телефон, телефакс</t>
  </si>
  <si>
    <t>3.1..4.</t>
  </si>
  <si>
    <t>Електронска и фотографска опрема (аудио и видео / ДВД плејери, пројектори, фото-апарати, камере и сл.)</t>
  </si>
  <si>
    <t>3.1.5.</t>
  </si>
  <si>
    <t>Трошкови изнајмљивања, транспорта и одржавања и сервисирања опреме неопходне за извођење планираних пројектних активности</t>
  </si>
  <si>
    <t>3.1.6.</t>
  </si>
  <si>
    <t>ОСТАЛО (обавезно спецификовати у наративном буџету)</t>
  </si>
  <si>
    <t>3.2.</t>
  </si>
  <si>
    <t>ТРОШКОВИ ЗА НАБАВКУ СИТНОГ ИНВЕНТАРА И ПРИБОРА</t>
  </si>
  <si>
    <t>3.2.1.</t>
  </si>
  <si>
    <t>Трошкови за набавку ситног инвентара и прибора</t>
  </si>
  <si>
    <t>3.3.</t>
  </si>
  <si>
    <t>3.3.1.</t>
  </si>
  <si>
    <t>Трошкови набавке опреме за волонтере</t>
  </si>
  <si>
    <t>3.3.2.</t>
  </si>
  <si>
    <t>3.3.3.</t>
  </si>
  <si>
    <t>Међузбир – опрема, материјална средства и прибор (3.1. + 3.2. + 3.3 )</t>
  </si>
  <si>
    <t>4.1.</t>
  </si>
  <si>
    <t>ТРОШКОВИ ИЗНАЈМЉИВАЊА  И СЕРВИСИРАЊА ВОЗИЛА</t>
  </si>
  <si>
    <t>4.1.1.</t>
  </si>
  <si>
    <t>Трошкови изнајмљивања аутомобила, комбија или аутобуса за превоз корисника (одлазак на излет, организоване групне посете планиране у пројектним активностима и слично)</t>
  </si>
  <si>
    <t xml:space="preserve">4.2. </t>
  </si>
  <si>
    <t>ТРОШКОВИ ЗАКУПА ПРОСТОРА</t>
  </si>
  <si>
    <t>4.2.1.</t>
  </si>
  <si>
    <t>Трошкови закупа канцеларијског простора</t>
  </si>
  <si>
    <t>4.2.2.</t>
  </si>
  <si>
    <t>Трошкови закупа простора за одржавање тренинга или радионица</t>
  </si>
  <si>
    <t xml:space="preserve">4.3. </t>
  </si>
  <si>
    <t>4.3.1.</t>
  </si>
  <si>
    <t>Трошкови набавке канцеларијског материјала</t>
  </si>
  <si>
    <t>4.3.2.</t>
  </si>
  <si>
    <t>Трошкови набавке радионичарског материјала или материјала који се дели полазницима (оловке, нотеси и сл.)</t>
  </si>
  <si>
    <t>4.3.3.</t>
  </si>
  <si>
    <t>Трошкови набавке дидактичког материјала</t>
  </si>
  <si>
    <t>4.3.4.</t>
  </si>
  <si>
    <t>Трошкови набавке штампаног материјала (набавка стручне и остале литературе)</t>
  </si>
  <si>
    <t>4.3.5.</t>
  </si>
  <si>
    <t>Трошкови набавке хигијенских средстава (средства за одржавање простора, хигијенски пакети, средства за рад и сл.)</t>
  </si>
  <si>
    <t>4.4.</t>
  </si>
  <si>
    <t>ТРОШКОВИ ИСХРАНЕ И ПОСЛУЖЕЊА</t>
  </si>
  <si>
    <t>4.4.1.</t>
  </si>
  <si>
    <t>Трошкови исхране корисника</t>
  </si>
  <si>
    <t>4.4.2.</t>
  </si>
  <si>
    <t>Трошкови послужења на радионицама, семинарима, састанцима, конференцијама, тренинзима (сендвичи, кафа, сокови, безалкохолна пића...)</t>
  </si>
  <si>
    <t>4.5.</t>
  </si>
  <si>
    <t>ТРОШКОВИ КОМУНИКАЦИЈЕ</t>
  </si>
  <si>
    <t>4.5.1.</t>
  </si>
  <si>
    <t xml:space="preserve">Трошкови комуникације </t>
  </si>
  <si>
    <t>4.5.2.</t>
  </si>
  <si>
    <t>Трошкови поштанских услуга (поштарина)</t>
  </si>
  <si>
    <t>4.6.</t>
  </si>
  <si>
    <t>ТРОШКОВИ ЕЛЕКТРИЧНЕ ЕНЕРГИЈЕ, ГРЕЈАЊА И КОМУНАЛНИХ УСЛУГА</t>
  </si>
  <si>
    <t>4.6.1.</t>
  </si>
  <si>
    <t>Трошкови електричне енергије и грејања</t>
  </si>
  <si>
    <t>4.6.2.</t>
  </si>
  <si>
    <t>Трошкови комуналних услуга</t>
  </si>
  <si>
    <t>4.7.</t>
  </si>
  <si>
    <t>4.7.1.</t>
  </si>
  <si>
    <t>Непланирани трошкови</t>
  </si>
  <si>
    <t>(4.1. +... 4.8.)</t>
  </si>
  <si>
    <t>ОСТАЛИ ТРОШКОВИ, УСЛУГЕ</t>
  </si>
  <si>
    <t>5.1.</t>
  </si>
  <si>
    <t>Трошкови припреме, штампе и умножавања едукативног материјала (приручника, публикација, брошура, скрипти и сл.)</t>
  </si>
  <si>
    <t>5.2.</t>
  </si>
  <si>
    <t>5.3.</t>
  </si>
  <si>
    <t>Трошкови организације семинара / стручних конференција / састанака</t>
  </si>
  <si>
    <t>5.4.</t>
  </si>
  <si>
    <t>Трошкови промотивних активности (израда промотивног материјала – логотип, плакати, позивнице, мајице, беџеви и слично; организација конференција за штампу, закуп медијског простора и сл.)</t>
  </si>
  <si>
    <t>5.5.</t>
  </si>
  <si>
    <t>Трошкови финансијских услуга (банкарске провизије и друго)</t>
  </si>
  <si>
    <t>5.6.</t>
  </si>
  <si>
    <t>Остали трошкови услуга</t>
  </si>
  <si>
    <t>Међузбир – остали трошкови, услуге (5.1. +... 5.6.)</t>
  </si>
  <si>
    <t>Табеларни преглед буџета пројекта</t>
  </si>
  <si>
    <t>Назив носиоца пројекта</t>
  </si>
  <si>
    <t>Назив пројекта</t>
  </si>
  <si>
    <t>Од средстава у оквиру пројекта намењено (у дин.)</t>
  </si>
  <si>
    <t>пројекта и његови партнери)</t>
  </si>
  <si>
    <t>Носиоцу пројекта</t>
  </si>
  <si>
    <t xml:space="preserve">Међузбир – локална канцеларија / трошкови пројекта </t>
  </si>
  <si>
    <t>Трошкови евалуације пројекта</t>
  </si>
  <si>
    <t xml:space="preserve">*Подносиоци пријава своје обрасце буџета пројекта треба да попуне сажето, јасно и прецизно, како би пријава пројекта могла да се упореди и процени на најбољи могући начин. Неблаговремене и непотпуне пријаве, као и пријаве које нису у складу са условима конкурса, неће бити разматране. </t>
  </si>
  <si>
    <t>ХОНОРАРИ ЗА ЧЛАНОВЕ ПРОЈЕКТНОГ ТИМА АНГАЖОВАНИХ У УПРАВЉАЊУ ПРОЈЕКТА И ОПШТИМ ПОСЛОВИМА (1.1.1. + 1.1.2. + 1.1.3.)</t>
  </si>
  <si>
    <t>ЛОКАЛНА КАНЦЕЛАРИЈА / ТРОШКОВИ ПРОЈЕКТА</t>
  </si>
  <si>
    <t>ОСТАЛИ ТРОШКОВИ ПРОЈЕКТА</t>
  </si>
  <si>
    <t>УКУПНИ ТРОШКОВИ ПРОЈЕКТА (1+2+3+4+5)</t>
  </si>
  <si>
    <t xml:space="preserve">ОБРАЗАЦ БУЏЕТА ПРОЈЕКТА *
попунити искључиво на рачунару
</t>
  </si>
  <si>
    <t>Лица одговорна за управљање пројектом:</t>
  </si>
  <si>
    <t>ХОНОРАРИ ЗА ЧЛАНОВЕ ПРОЈЕКТНОГ ТИМА АНГАЖОВАНИХ НА РЕАЛИЗАЦИЈИ ПРОЈЕКТНИХ АКТИВНОСТИ И ДИРЕКТНОМ РАДУ СА КОРИСНИЦИМА (1.2.1. + 1.2.2.)</t>
  </si>
  <si>
    <t>Стручни сарадници ангажовани за специфичне послове:</t>
  </si>
  <si>
    <t xml:space="preserve">Превоз за сва лица ангажована </t>
  </si>
  <si>
    <t>ТРОШКОВИ НАБАВКЕ ПОТРОШНОГ МАТЕРИЈАЛА И МАТЕРИЈАЛА ПОТРЕБНОГ ЗА РЕАЛИЗАЦИЈУ  АКТИВНОСТИ</t>
  </si>
  <si>
    <t xml:space="preserve">Напомена: 
Буџет пројекта је превод пројектних активности у одговарајуће новчане износе. 
Трошкови исказани у буџету пројекта морају се заснивати на стварним рачуноводставним докуметима, што значи да прикупити одговарајуће понуде. 
Неприхватљиви трошкови пројекта:
 трошкови активности на припреми предлога пројекта
 трошкови који се не односе на период спровођења пројекта
 заостали дугови и камате
 трошкови набавке опреме која није неопходна за реализацију пројектних активности
 трошкови употребе постојеће опреме која представља расположиве ресурсе организације носиоца пројекта и партнерских организација, а не трошкове пројекта
Директни трошкови пројекта су стварни трошкови подносиоца пријаве који су били неопходни за спровођење активности пројекта, односно стварни трошкови пројекта, препознатљиви и проверљиви.
Индиректни трошкови пројекта (на пример: трошкови електричне енергије, грејања, воде, канцеларијског материјала...) морају бити нижи од 10% укупног износа средстава која су одобрена конкурсом. 
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</si>
</sst>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sz val="1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0" fillId="7" borderId="0" xfId="0" applyFill="1" applyProtection="1">
      <protection locked="0"/>
    </xf>
    <xf numFmtId="0" fontId="8" fillId="7" borderId="31" xfId="0" applyFont="1" applyFill="1" applyBorder="1" applyAlignment="1" applyProtection="1">
      <alignment horizontal="center" vertical="center" wrapText="1"/>
      <protection locked="0"/>
    </xf>
    <xf numFmtId="0" fontId="8" fillId="7" borderId="31" xfId="0" applyFont="1" applyFill="1" applyBorder="1" applyAlignment="1" applyProtection="1">
      <alignment horizontal="center" vertical="center"/>
      <protection locked="0"/>
    </xf>
    <xf numFmtId="0" fontId="0" fillId="7" borderId="0" xfId="0" applyFill="1" applyBorder="1" applyProtection="1">
      <protection locked="0"/>
    </xf>
    <xf numFmtId="0" fontId="0" fillId="0" borderId="0" xfId="0" applyProtection="1"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2" fillId="2" borderId="34" xfId="0" applyFont="1" applyFill="1" applyBorder="1" applyAlignment="1" applyProtection="1">
      <alignment horizontal="center" vertical="center" wrapText="1"/>
      <protection locked="0"/>
    </xf>
    <xf numFmtId="0" fontId="2" fillId="2" borderId="33" xfId="0" applyFont="1" applyFill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0" fontId="2" fillId="2" borderId="37" xfId="0" applyFont="1" applyFill="1" applyBorder="1" applyAlignment="1" applyProtection="1">
      <alignment horizontal="center" vertical="center" wrapText="1"/>
      <protection locked="0"/>
    </xf>
    <xf numFmtId="0" fontId="2" fillId="2" borderId="36" xfId="0" applyFont="1" applyFill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38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2" fillId="2" borderId="42" xfId="0" applyFont="1" applyFill="1" applyBorder="1" applyAlignment="1" applyProtection="1">
      <alignment horizontal="center" vertical="center" wrapText="1"/>
      <protection locked="0"/>
    </xf>
    <xf numFmtId="0" fontId="2" fillId="2" borderId="43" xfId="0" applyFont="1" applyFill="1" applyBorder="1" applyAlignment="1" applyProtection="1">
      <alignment horizontal="center" vertical="center" wrapText="1"/>
      <protection locked="0"/>
    </xf>
    <xf numFmtId="0" fontId="1" fillId="0" borderId="39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2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 wrapText="1"/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8" xfId="0" applyFont="1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3" borderId="7" xfId="0" applyFont="1" applyFill="1" applyBorder="1" applyAlignment="1" applyProtection="1">
      <alignment horizontal="center" vertical="center" wrapText="1"/>
      <protection locked="0"/>
    </xf>
    <xf numFmtId="0" fontId="1" fillId="3" borderId="2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24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justify" vertical="center" wrapText="1"/>
      <protection locked="0"/>
    </xf>
    <xf numFmtId="0" fontId="3" fillId="4" borderId="11" xfId="0" applyFont="1" applyFill="1" applyBorder="1" applyAlignment="1" applyProtection="1">
      <alignment horizontal="justify" vertical="center" wrapText="1"/>
      <protection locked="0"/>
    </xf>
    <xf numFmtId="0" fontId="4" fillId="4" borderId="11" xfId="0" applyFont="1" applyFill="1" applyBorder="1" applyAlignment="1" applyProtection="1">
      <alignment vertical="center" wrapText="1"/>
      <protection locked="0"/>
    </xf>
    <xf numFmtId="0" fontId="4" fillId="4" borderId="16" xfId="0" applyFont="1" applyFill="1" applyBorder="1" applyAlignment="1" applyProtection="1">
      <alignment horizontal="right" vertical="center" wrapText="1"/>
      <protection locked="0"/>
    </xf>
    <xf numFmtId="0" fontId="4" fillId="4" borderId="1" xfId="0" applyFont="1" applyFill="1" applyBorder="1" applyAlignment="1" applyProtection="1">
      <alignment horizontal="right" vertical="center" wrapText="1"/>
      <protection locked="0"/>
    </xf>
    <xf numFmtId="0" fontId="4" fillId="4" borderId="11" xfId="0" applyFont="1" applyFill="1" applyBorder="1" applyAlignment="1" applyProtection="1">
      <alignment horizontal="right" vertical="center" wrapText="1"/>
      <protection locked="0"/>
    </xf>
    <xf numFmtId="0" fontId="4" fillId="4" borderId="25" xfId="0" applyFont="1" applyFill="1" applyBorder="1" applyAlignment="1" applyProtection="1">
      <alignment horizontal="right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11" xfId="0" applyFont="1" applyFill="1" applyBorder="1" applyAlignment="1" applyProtection="1">
      <alignment horizontal="right" vertical="center" wrapText="1"/>
      <protection locked="0"/>
    </xf>
    <xf numFmtId="0" fontId="3" fillId="2" borderId="11" xfId="0" applyFont="1" applyFill="1" applyBorder="1" applyAlignment="1" applyProtection="1">
      <alignment vertical="center" wrapText="1"/>
      <protection locked="0"/>
    </xf>
    <xf numFmtId="0" fontId="3" fillId="2" borderId="16" xfId="0" applyFont="1" applyFill="1" applyBorder="1" applyAlignment="1" applyProtection="1">
      <alignment horizontal="right" vertical="center" wrapText="1"/>
      <protection locked="0"/>
    </xf>
    <xf numFmtId="0" fontId="3" fillId="2" borderId="25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justify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2" borderId="11" xfId="0" applyFont="1" applyFill="1" applyBorder="1" applyAlignment="1" applyProtection="1">
      <alignment horizontal="right" vertical="center" wrapText="1"/>
      <protection locked="0"/>
    </xf>
    <xf numFmtId="0" fontId="1" fillId="2" borderId="11" xfId="0" applyFont="1" applyFill="1" applyBorder="1" applyAlignment="1" applyProtection="1">
      <alignment vertical="center" wrapText="1"/>
      <protection locked="0"/>
    </xf>
    <xf numFmtId="0" fontId="1" fillId="2" borderId="16" xfId="0" applyFont="1" applyFill="1" applyBorder="1" applyAlignment="1" applyProtection="1">
      <alignment horizontal="right" vertical="center" wrapText="1"/>
      <protection locked="0"/>
    </xf>
    <xf numFmtId="0" fontId="1" fillId="2" borderId="25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justify" vertical="center" wrapText="1"/>
      <protection locked="0"/>
    </xf>
    <xf numFmtId="0" fontId="1" fillId="0" borderId="1" xfId="0" applyFont="1" applyBorder="1" applyAlignment="1" applyProtection="1">
      <alignment horizontal="right" vertical="center" wrapText="1"/>
      <protection locked="0"/>
    </xf>
    <xf numFmtId="0" fontId="1" fillId="0" borderId="11" xfId="0" applyFont="1" applyBorder="1" applyAlignment="1" applyProtection="1">
      <alignment horizontal="right" vertical="center" wrapText="1"/>
      <protection locked="0"/>
    </xf>
    <xf numFmtId="0" fontId="5" fillId="0" borderId="11" xfId="0" applyFont="1" applyBorder="1" applyAlignment="1" applyProtection="1">
      <alignment vertical="center" wrapText="1"/>
      <protection locked="0"/>
    </xf>
    <xf numFmtId="0" fontId="5" fillId="5" borderId="16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right" vertical="center" wrapText="1"/>
      <protection locked="0"/>
    </xf>
    <xf numFmtId="0" fontId="5" fillId="0" borderId="11" xfId="0" applyFont="1" applyBorder="1" applyAlignment="1" applyProtection="1">
      <alignment horizontal="right" vertical="center" wrapText="1"/>
      <protection locked="0"/>
    </xf>
    <xf numFmtId="0" fontId="5" fillId="5" borderId="25" xfId="0" applyFont="1" applyFill="1" applyBorder="1" applyAlignment="1" applyProtection="1">
      <alignment horizontal="right" vertical="center" wrapText="1"/>
      <protection locked="0"/>
    </xf>
    <xf numFmtId="0" fontId="5" fillId="5" borderId="1" xfId="0" applyFont="1" applyFill="1" applyBorder="1" applyAlignment="1" applyProtection="1">
      <alignment horizontal="right" vertical="center" wrapText="1"/>
      <protection locked="0"/>
    </xf>
    <xf numFmtId="0" fontId="5" fillId="3" borderId="25" xfId="0" applyFont="1" applyFill="1" applyBorder="1" applyAlignment="1" applyProtection="1">
      <alignment horizontal="right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5" fillId="5" borderId="2" xfId="0" applyFont="1" applyFill="1" applyBorder="1" applyAlignment="1" applyProtection="1">
      <alignment horizontal="center" vertical="center" wrapText="1"/>
      <protection locked="0"/>
    </xf>
    <xf numFmtId="0" fontId="3" fillId="5" borderId="1" xfId="0" applyFont="1" applyFill="1" applyBorder="1" applyAlignment="1" applyProtection="1">
      <alignment horizontal="justify" vertical="center" wrapText="1"/>
      <protection locked="0"/>
    </xf>
    <xf numFmtId="0" fontId="1" fillId="5" borderId="1" xfId="0" applyFont="1" applyFill="1" applyBorder="1" applyAlignment="1" applyProtection="1">
      <alignment horizontal="right" vertical="center" wrapText="1"/>
      <protection locked="0"/>
    </xf>
    <xf numFmtId="0" fontId="1" fillId="5" borderId="11" xfId="0" applyFont="1" applyFill="1" applyBorder="1" applyAlignment="1" applyProtection="1">
      <alignment horizontal="right" vertical="center" wrapText="1"/>
      <protection locked="0"/>
    </xf>
    <xf numFmtId="0" fontId="3" fillId="5" borderId="11" xfId="0" applyFont="1" applyFill="1" applyBorder="1" applyAlignment="1" applyProtection="1">
      <alignment vertical="center" wrapText="1"/>
      <protection locked="0"/>
    </xf>
    <xf numFmtId="0" fontId="3" fillId="5" borderId="16" xfId="0" applyFont="1" applyFill="1" applyBorder="1" applyAlignment="1" applyProtection="1">
      <alignment horizontal="right" vertical="center" wrapText="1"/>
      <protection locked="0"/>
    </xf>
    <xf numFmtId="0" fontId="3" fillId="5" borderId="1" xfId="0" applyFont="1" applyFill="1" applyBorder="1" applyAlignment="1" applyProtection="1">
      <alignment horizontal="right" vertical="center" wrapText="1"/>
      <protection locked="0"/>
    </xf>
    <xf numFmtId="0" fontId="3" fillId="5" borderId="11" xfId="0" applyFont="1" applyFill="1" applyBorder="1" applyAlignment="1" applyProtection="1">
      <alignment horizontal="right" vertical="center" wrapText="1"/>
      <protection locked="0"/>
    </xf>
    <xf numFmtId="0" fontId="3" fillId="5" borderId="25" xfId="0" applyFont="1" applyFill="1" applyBorder="1" applyAlignment="1" applyProtection="1">
      <alignment horizontal="right" vertical="center" wrapText="1"/>
      <protection locked="0"/>
    </xf>
    <xf numFmtId="0" fontId="1" fillId="4" borderId="1" xfId="0" applyFont="1" applyFill="1" applyBorder="1" applyAlignment="1" applyProtection="1">
      <alignment horizontal="right" vertical="center" wrapText="1"/>
      <protection locked="0"/>
    </xf>
    <xf numFmtId="0" fontId="1" fillId="4" borderId="11" xfId="0" applyFont="1" applyFill="1" applyBorder="1" applyAlignment="1" applyProtection="1">
      <alignment horizontal="right" vertical="center" wrapText="1"/>
      <protection locked="0"/>
    </xf>
    <xf numFmtId="0" fontId="3" fillId="2" borderId="1" xfId="0" applyFont="1" applyFill="1" applyBorder="1" applyAlignment="1" applyProtection="1">
      <alignment horizontal="justify" vertical="center" wrapText="1"/>
      <protection locked="0"/>
    </xf>
    <xf numFmtId="0" fontId="1" fillId="0" borderId="11" xfId="0" applyFont="1" applyBorder="1" applyAlignment="1" applyProtection="1">
      <alignment vertical="center" wrapText="1"/>
      <protection locked="0"/>
    </xf>
    <xf numFmtId="0" fontId="1" fillId="5" borderId="16" xfId="0" applyFont="1" applyFill="1" applyBorder="1" applyAlignment="1" applyProtection="1">
      <alignment horizontal="right" vertical="center" wrapText="1"/>
      <protection locked="0"/>
    </xf>
    <xf numFmtId="0" fontId="1" fillId="5" borderId="25" xfId="0" applyFont="1" applyFill="1" applyBorder="1" applyAlignment="1" applyProtection="1">
      <alignment horizontal="right" vertical="center" wrapText="1"/>
      <protection locked="0"/>
    </xf>
    <xf numFmtId="0" fontId="1" fillId="3" borderId="25" xfId="0" applyFont="1" applyFill="1" applyBorder="1" applyAlignment="1" applyProtection="1">
      <alignment horizontal="right" vertical="center" wrapText="1"/>
      <protection locked="0"/>
    </xf>
    <xf numFmtId="0" fontId="3" fillId="3" borderId="25" xfId="0" applyFont="1" applyFill="1" applyBorder="1" applyAlignment="1" applyProtection="1">
      <alignment horizontal="right" vertical="center" wrapText="1"/>
      <protection locked="0"/>
    </xf>
    <xf numFmtId="0" fontId="7" fillId="4" borderId="11" xfId="0" applyFont="1" applyFill="1" applyBorder="1" applyAlignment="1" applyProtection="1">
      <alignment vertical="center" wrapText="1"/>
      <protection locked="0"/>
    </xf>
    <xf numFmtId="0" fontId="7" fillId="4" borderId="16" xfId="0" applyFont="1" applyFill="1" applyBorder="1" applyAlignment="1" applyProtection="1">
      <alignment horizontal="right" vertical="center" wrapText="1"/>
      <protection locked="0"/>
    </xf>
    <xf numFmtId="0" fontId="7" fillId="4" borderId="1" xfId="0" applyFont="1" applyFill="1" applyBorder="1" applyAlignment="1" applyProtection="1">
      <alignment horizontal="right" vertical="center" wrapText="1"/>
      <protection locked="0"/>
    </xf>
    <xf numFmtId="0" fontId="7" fillId="4" borderId="11" xfId="0" applyFont="1" applyFill="1" applyBorder="1" applyAlignment="1" applyProtection="1">
      <alignment horizontal="right" vertical="center" wrapText="1"/>
      <protection locked="0"/>
    </xf>
    <xf numFmtId="0" fontId="7" fillId="4" borderId="25" xfId="0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0" fontId="1" fillId="3" borderId="11" xfId="0" applyFont="1" applyFill="1" applyBorder="1" applyAlignment="1" applyProtection="1">
      <alignment horizontal="right" vertical="center" wrapText="1"/>
      <protection locked="0"/>
    </xf>
    <xf numFmtId="0" fontId="1" fillId="3" borderId="11" xfId="0" applyFont="1" applyFill="1" applyBorder="1" applyAlignment="1" applyProtection="1">
      <alignment vertical="center" wrapText="1"/>
      <protection locked="0"/>
    </xf>
    <xf numFmtId="0" fontId="5" fillId="3" borderId="2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vertical="center" wrapText="1"/>
      <protection locked="0"/>
    </xf>
    <xf numFmtId="0" fontId="5" fillId="3" borderId="1" xfId="0" applyFont="1" applyFill="1" applyBorder="1" applyAlignment="1" applyProtection="1">
      <alignment horizontal="right" vertical="center" wrapText="1"/>
      <protection locked="0"/>
    </xf>
    <xf numFmtId="0" fontId="5" fillId="3" borderId="11" xfId="0" applyFont="1" applyFill="1" applyBorder="1" applyAlignment="1" applyProtection="1">
      <alignment horizontal="right" vertical="center" wrapText="1"/>
      <protection locked="0"/>
    </xf>
    <xf numFmtId="0" fontId="3" fillId="5" borderId="1" xfId="0" applyFont="1" applyFill="1" applyBorder="1" applyAlignment="1" applyProtection="1">
      <alignment horizontal="left" vertical="center" wrapText="1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0" fontId="1" fillId="0" borderId="27" xfId="0" applyFont="1" applyBorder="1" applyAlignment="1" applyProtection="1">
      <alignment horizontal="right" vertical="center" wrapText="1"/>
      <protection locked="0"/>
    </xf>
    <xf numFmtId="0" fontId="1" fillId="0" borderId="29" xfId="0" applyFont="1" applyBorder="1" applyAlignment="1" applyProtection="1">
      <alignment horizontal="right" vertical="center" wrapText="1"/>
      <protection locked="0"/>
    </xf>
    <xf numFmtId="0" fontId="5" fillId="0" borderId="29" xfId="0" applyFont="1" applyBorder="1" applyAlignment="1" applyProtection="1">
      <alignment vertical="center" wrapText="1"/>
      <protection locked="0"/>
    </xf>
    <xf numFmtId="0" fontId="5" fillId="5" borderId="30" xfId="0" applyFont="1" applyFill="1" applyBorder="1" applyAlignment="1" applyProtection="1">
      <alignment horizontal="right" vertical="center" wrapText="1"/>
      <protection locked="0"/>
    </xf>
    <xf numFmtId="0" fontId="5" fillId="0" borderId="28" xfId="0" applyFont="1" applyBorder="1" applyAlignment="1" applyProtection="1">
      <alignment horizontal="right" vertical="center" wrapText="1"/>
      <protection locked="0"/>
    </xf>
    <xf numFmtId="0" fontId="5" fillId="0" borderId="29" xfId="0" applyFont="1" applyBorder="1" applyAlignment="1" applyProtection="1">
      <alignment horizontal="right" vertical="center" wrapText="1"/>
      <protection locked="0"/>
    </xf>
    <xf numFmtId="0" fontId="5" fillId="5" borderId="26" xfId="0" applyFont="1" applyFill="1" applyBorder="1" applyAlignment="1" applyProtection="1">
      <alignment horizontal="right" vertical="center" wrapText="1"/>
      <protection locked="0"/>
    </xf>
    <xf numFmtId="0" fontId="5" fillId="5" borderId="28" xfId="0" applyFont="1" applyFill="1" applyBorder="1" applyAlignment="1" applyProtection="1">
      <alignment horizontal="right" vertical="center" wrapText="1"/>
      <protection locked="0"/>
    </xf>
    <xf numFmtId="0" fontId="5" fillId="3" borderId="26" xfId="0" applyFont="1" applyFill="1" applyBorder="1" applyAlignment="1" applyProtection="1">
      <alignment horizontal="right" vertical="center" wrapText="1"/>
      <protection locked="0"/>
    </xf>
    <xf numFmtId="0" fontId="1" fillId="0" borderId="8" xfId="0" applyFont="1" applyBorder="1" applyAlignment="1" applyProtection="1">
      <alignment horizontal="right" vertical="center" wrapText="1"/>
      <protection locked="0"/>
    </xf>
    <xf numFmtId="0" fontId="5" fillId="0" borderId="8" xfId="0" applyFont="1" applyBorder="1" applyAlignment="1" applyProtection="1">
      <alignment vertical="center" wrapText="1"/>
      <protection locked="0"/>
    </xf>
    <xf numFmtId="0" fontId="5" fillId="5" borderId="18" xfId="0" applyFont="1" applyFill="1" applyBorder="1" applyAlignment="1" applyProtection="1">
      <alignment horizontal="right" vertical="center" wrapText="1"/>
      <protection locked="0"/>
    </xf>
    <xf numFmtId="0" fontId="5" fillId="0" borderId="8" xfId="0" applyFont="1" applyBorder="1" applyAlignment="1" applyProtection="1">
      <alignment horizontal="right" vertical="center" wrapText="1"/>
      <protection locked="0"/>
    </xf>
    <xf numFmtId="0" fontId="5" fillId="5" borderId="24" xfId="0" applyFont="1" applyFill="1" applyBorder="1" applyAlignment="1" applyProtection="1">
      <alignment horizontal="right" vertical="center" wrapText="1"/>
      <protection locked="0"/>
    </xf>
    <xf numFmtId="0" fontId="5" fillId="3" borderId="24" xfId="0" applyFont="1" applyFill="1" applyBorder="1" applyAlignment="1" applyProtection="1">
      <alignment horizontal="right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0" fontId="3" fillId="5" borderId="7" xfId="0" applyFont="1" applyFill="1" applyBorder="1" applyAlignment="1" applyProtection="1">
      <alignment horizontal="left" vertical="center" wrapText="1"/>
      <protection locked="0"/>
    </xf>
    <xf numFmtId="0" fontId="1" fillId="5" borderId="12" xfId="0" applyFont="1" applyFill="1" applyBorder="1" applyAlignment="1" applyProtection="1">
      <alignment horizontal="right" vertical="center" wrapText="1"/>
      <protection locked="0"/>
    </xf>
    <xf numFmtId="0" fontId="1" fillId="5" borderId="3" xfId="0" applyFont="1" applyFill="1" applyBorder="1" applyAlignment="1" applyProtection="1">
      <alignment horizontal="right" vertical="center" wrapText="1"/>
      <protection locked="0"/>
    </xf>
    <xf numFmtId="0" fontId="3" fillId="5" borderId="3" xfId="0" applyFont="1" applyFill="1" applyBorder="1" applyAlignment="1" applyProtection="1">
      <alignment vertical="center" wrapText="1"/>
      <protection locked="0"/>
    </xf>
    <xf numFmtId="0" fontId="3" fillId="5" borderId="17" xfId="0" applyFont="1" applyFill="1" applyBorder="1" applyAlignment="1" applyProtection="1">
      <alignment horizontal="right" vertical="center" wrapText="1"/>
      <protection locked="0"/>
    </xf>
    <xf numFmtId="0" fontId="3" fillId="5" borderId="5" xfId="0" applyFont="1" applyFill="1" applyBorder="1" applyAlignment="1" applyProtection="1">
      <alignment horizontal="right" vertical="center" wrapText="1"/>
      <protection locked="0"/>
    </xf>
    <xf numFmtId="0" fontId="3" fillId="5" borderId="3" xfId="0" applyFont="1" applyFill="1" applyBorder="1" applyAlignment="1" applyProtection="1">
      <alignment horizontal="right" vertical="center" wrapText="1"/>
      <protection locked="0"/>
    </xf>
    <xf numFmtId="0" fontId="3" fillId="5" borderId="22" xfId="0" applyFont="1" applyFill="1" applyBorder="1" applyAlignment="1" applyProtection="1">
      <alignment horizontal="right" vertical="center" wrapText="1"/>
      <protection locked="0"/>
    </xf>
    <xf numFmtId="0" fontId="1" fillId="5" borderId="2" xfId="0" applyFont="1" applyFill="1" applyBorder="1" applyAlignment="1" applyProtection="1">
      <alignment horizontal="right" vertical="center" wrapText="1"/>
      <protection locked="0"/>
    </xf>
    <xf numFmtId="0" fontId="1" fillId="5" borderId="8" xfId="0" applyFont="1" applyFill="1" applyBorder="1" applyAlignment="1" applyProtection="1">
      <alignment horizontal="right" vertical="center" wrapText="1"/>
      <protection locked="0"/>
    </xf>
    <xf numFmtId="0" fontId="3" fillId="5" borderId="8" xfId="0" applyFont="1" applyFill="1" applyBorder="1" applyAlignment="1" applyProtection="1">
      <alignment vertical="center" wrapText="1"/>
      <protection locked="0"/>
    </xf>
    <xf numFmtId="0" fontId="3" fillId="5" borderId="18" xfId="0" applyFont="1" applyFill="1" applyBorder="1" applyAlignment="1" applyProtection="1">
      <alignment horizontal="right" vertical="center" wrapText="1"/>
      <protection locked="0"/>
    </xf>
    <xf numFmtId="0" fontId="3" fillId="5" borderId="8" xfId="0" applyFont="1" applyFill="1" applyBorder="1" applyAlignment="1" applyProtection="1">
      <alignment horizontal="right" vertical="center" wrapText="1"/>
      <protection locked="0"/>
    </xf>
    <xf numFmtId="0" fontId="3" fillId="5" borderId="24" xfId="0" applyFont="1" applyFill="1" applyBorder="1" applyAlignment="1" applyProtection="1">
      <alignment horizontal="right" vertical="center" wrapText="1"/>
      <protection locked="0"/>
    </xf>
    <xf numFmtId="0" fontId="3" fillId="4" borderId="1" xfId="0" applyFont="1" applyFill="1" applyBorder="1" applyAlignment="1" applyProtection="1">
      <alignment horizontal="right" vertical="center" wrapText="1"/>
      <protection locked="0"/>
    </xf>
    <xf numFmtId="0" fontId="3" fillId="4" borderId="11" xfId="0" applyFont="1" applyFill="1" applyBorder="1" applyAlignment="1" applyProtection="1">
      <alignment horizontal="right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11" xfId="0" applyFont="1" applyFill="1" applyBorder="1" applyAlignment="1" applyProtection="1">
      <alignment vertical="center" wrapText="1"/>
      <protection locked="0"/>
    </xf>
    <xf numFmtId="0" fontId="4" fillId="2" borderId="16" xfId="0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right" vertical="center" wrapText="1"/>
      <protection locked="0"/>
    </xf>
    <xf numFmtId="0" fontId="4" fillId="2" borderId="11" xfId="0" applyFont="1" applyFill="1" applyBorder="1" applyAlignment="1" applyProtection="1">
      <alignment horizontal="right" vertical="center" wrapText="1"/>
      <protection locked="0"/>
    </xf>
    <xf numFmtId="0" fontId="4" fillId="6" borderId="25" xfId="0" applyFont="1" applyFill="1" applyBorder="1" applyAlignment="1" applyProtection="1">
      <alignment horizontal="right" vertical="center" wrapText="1"/>
      <protection locked="0"/>
    </xf>
    <xf numFmtId="0" fontId="4" fillId="2" borderId="25" xfId="0" applyFont="1" applyFill="1" applyBorder="1" applyAlignment="1" applyProtection="1">
      <alignment horizontal="right" vertical="center" wrapText="1"/>
      <protection locked="0"/>
    </xf>
    <xf numFmtId="0" fontId="0" fillId="0" borderId="4" xfId="0" applyBorder="1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9" xfId="0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12"/>
  <sheetViews>
    <sheetView tabSelected="1" view="pageBreakPreview" topLeftCell="A68" zoomScale="90" zoomScaleNormal="100" zoomScaleSheetLayoutView="90" workbookViewId="0">
      <selection activeCell="F19" sqref="F19"/>
    </sheetView>
  </sheetViews>
  <sheetFormatPr defaultRowHeight="15"/>
  <cols>
    <col min="1" max="1" width="11.7109375" style="5" customWidth="1"/>
    <col min="2" max="2" width="30.85546875" style="5" customWidth="1"/>
    <col min="3" max="5" width="9.140625" style="5"/>
    <col min="6" max="6" width="12.5703125" style="172" customWidth="1"/>
    <col min="7" max="7" width="9.140625" style="5"/>
    <col min="8" max="8" width="17.7109375" style="5" customWidth="1"/>
    <col min="9" max="9" width="22.7109375" style="173" customWidth="1"/>
    <col min="10" max="10" width="17.42578125" style="5" customWidth="1"/>
    <col min="11" max="11" width="14.42578125" style="173" customWidth="1"/>
    <col min="12" max="16384" width="9.140625" style="5"/>
  </cols>
  <sheetData>
    <row r="1" spans="1:11" ht="47.25" customHeight="1" thickBot="1">
      <c r="A1" s="1"/>
      <c r="B1" s="1"/>
      <c r="C1" s="2" t="s">
        <v>147</v>
      </c>
      <c r="D1" s="3"/>
      <c r="E1" s="3"/>
      <c r="F1" s="3"/>
      <c r="G1" s="3"/>
      <c r="H1" s="3"/>
      <c r="I1" s="3"/>
      <c r="J1" s="4"/>
      <c r="K1" s="4"/>
    </row>
    <row r="2" spans="1:11" ht="15" customHeight="1">
      <c r="A2" s="6" t="s">
        <v>134</v>
      </c>
      <c r="B2" s="6"/>
      <c r="C2" s="6"/>
      <c r="D2" s="6"/>
      <c r="E2" s="6"/>
      <c r="F2" s="7" t="s">
        <v>135</v>
      </c>
      <c r="G2" s="8"/>
      <c r="H2" s="9"/>
      <c r="I2" s="6"/>
      <c r="J2" s="6"/>
      <c r="K2" s="10"/>
    </row>
    <row r="3" spans="1:11" ht="15.75" customHeight="1" thickBot="1">
      <c r="A3" s="11"/>
      <c r="B3" s="11"/>
      <c r="C3" s="11"/>
      <c r="D3" s="11"/>
      <c r="E3" s="11"/>
      <c r="F3" s="12"/>
      <c r="G3" s="13"/>
      <c r="H3" s="14"/>
      <c r="I3" s="15"/>
      <c r="J3" s="15"/>
      <c r="K3" s="16"/>
    </row>
    <row r="4" spans="1:11" ht="15.75" customHeight="1" thickBot="1">
      <c r="A4" s="17"/>
      <c r="B4" s="17"/>
      <c r="C4" s="17"/>
      <c r="D4" s="17"/>
      <c r="E4" s="17"/>
      <c r="F4" s="18" t="s">
        <v>136</v>
      </c>
      <c r="G4" s="19"/>
      <c r="H4" s="20"/>
      <c r="I4" s="21"/>
      <c r="J4" s="21"/>
      <c r="K4" s="22"/>
    </row>
    <row r="5" spans="1:11" s="31" customFormat="1" ht="25.5" customHeight="1">
      <c r="A5" s="23" t="s">
        <v>0</v>
      </c>
      <c r="B5" s="24" t="s">
        <v>2</v>
      </c>
      <c r="C5" s="25" t="s">
        <v>5</v>
      </c>
      <c r="D5" s="26" t="s">
        <v>6</v>
      </c>
      <c r="E5" s="26" t="s">
        <v>7</v>
      </c>
      <c r="F5" s="27" t="s">
        <v>8</v>
      </c>
      <c r="G5" s="25" t="s">
        <v>10</v>
      </c>
      <c r="H5" s="26" t="s">
        <v>11</v>
      </c>
      <c r="I5" s="28" t="s">
        <v>12</v>
      </c>
      <c r="J5" s="29" t="s">
        <v>137</v>
      </c>
      <c r="K5" s="30"/>
    </row>
    <row r="6" spans="1:11" s="31" customFormat="1" ht="26.25" customHeight="1" thickBot="1">
      <c r="A6" s="23" t="s">
        <v>1</v>
      </c>
      <c r="B6" s="32" t="s">
        <v>3</v>
      </c>
      <c r="C6" s="23"/>
      <c r="D6" s="33"/>
      <c r="E6" s="33"/>
      <c r="F6" s="34" t="s">
        <v>9</v>
      </c>
      <c r="G6" s="23"/>
      <c r="H6" s="33" t="s">
        <v>138</v>
      </c>
      <c r="I6" s="35" t="s">
        <v>9</v>
      </c>
      <c r="J6" s="36"/>
      <c r="K6" s="37"/>
    </row>
    <row r="7" spans="1:11" s="31" customFormat="1" ht="39" customHeight="1" thickBot="1">
      <c r="A7" s="38"/>
      <c r="B7" s="39" t="s">
        <v>4</v>
      </c>
      <c r="C7" s="40"/>
      <c r="D7" s="41"/>
      <c r="E7" s="41"/>
      <c r="F7" s="42"/>
      <c r="G7" s="40"/>
      <c r="H7" s="41" t="s">
        <v>9</v>
      </c>
      <c r="I7" s="43"/>
      <c r="J7" s="39" t="s">
        <v>139</v>
      </c>
      <c r="K7" s="44" t="s">
        <v>13</v>
      </c>
    </row>
    <row r="8" spans="1:11" s="31" customFormat="1">
      <c r="A8" s="45">
        <v>1</v>
      </c>
      <c r="B8" s="45">
        <v>2</v>
      </c>
      <c r="C8" s="45">
        <v>3</v>
      </c>
      <c r="D8" s="46">
        <v>4</v>
      </c>
      <c r="E8" s="46">
        <v>5</v>
      </c>
      <c r="F8" s="47">
        <v>6</v>
      </c>
      <c r="G8" s="45">
        <v>7</v>
      </c>
      <c r="H8" s="46">
        <v>8</v>
      </c>
      <c r="I8" s="48">
        <v>9</v>
      </c>
      <c r="J8" s="49">
        <v>10</v>
      </c>
      <c r="K8" s="50">
        <v>11</v>
      </c>
    </row>
    <row r="9" spans="1:11" ht="15.75" thickBot="1">
      <c r="A9" s="51"/>
      <c r="B9" s="51"/>
      <c r="C9" s="51"/>
      <c r="D9" s="52"/>
      <c r="E9" s="53"/>
      <c r="F9" s="54" t="s">
        <v>14</v>
      </c>
      <c r="G9" s="51"/>
      <c r="H9" s="52"/>
      <c r="I9" s="55" t="s">
        <v>15</v>
      </c>
      <c r="J9" s="56" t="s">
        <v>16</v>
      </c>
      <c r="K9" s="57"/>
    </row>
    <row r="10" spans="1:11" ht="36" customHeight="1" thickBot="1">
      <c r="A10" s="58">
        <v>1</v>
      </c>
      <c r="B10" s="59" t="s">
        <v>17</v>
      </c>
      <c r="C10" s="59"/>
      <c r="D10" s="60"/>
      <c r="E10" s="61"/>
      <c r="F10" s="62"/>
      <c r="G10" s="63"/>
      <c r="H10" s="64"/>
      <c r="I10" s="65"/>
      <c r="J10" s="63"/>
      <c r="K10" s="65"/>
    </row>
    <row r="11" spans="1:11" ht="119.25" customHeight="1" thickBot="1">
      <c r="A11" s="66" t="s">
        <v>18</v>
      </c>
      <c r="B11" s="67" t="s">
        <v>143</v>
      </c>
      <c r="C11" s="68"/>
      <c r="D11" s="69"/>
      <c r="E11" s="70"/>
      <c r="F11" s="71">
        <f t="shared" ref="F11:K11" si="0">F12+F16+F20</f>
        <v>0</v>
      </c>
      <c r="G11" s="68">
        <f t="shared" si="0"/>
        <v>0</v>
      </c>
      <c r="H11" s="69">
        <f t="shared" si="0"/>
        <v>0</v>
      </c>
      <c r="I11" s="72">
        <f t="shared" si="0"/>
        <v>0</v>
      </c>
      <c r="J11" s="68">
        <f t="shared" si="0"/>
        <v>0</v>
      </c>
      <c r="K11" s="72">
        <f t="shared" si="0"/>
        <v>0</v>
      </c>
    </row>
    <row r="12" spans="1:11" ht="58.5" customHeight="1" thickBot="1">
      <c r="A12" s="40" t="s">
        <v>19</v>
      </c>
      <c r="B12" s="73" t="s">
        <v>148</v>
      </c>
      <c r="C12" s="74"/>
      <c r="D12" s="75"/>
      <c r="E12" s="76"/>
      <c r="F12" s="77">
        <f t="shared" ref="F12:K12" si="1">F13+F14+F15</f>
        <v>0</v>
      </c>
      <c r="G12" s="74">
        <f t="shared" si="1"/>
        <v>0</v>
      </c>
      <c r="H12" s="75">
        <f>H13+H14+H15</f>
        <v>0</v>
      </c>
      <c r="I12" s="78">
        <f t="shared" si="1"/>
        <v>0</v>
      </c>
      <c r="J12" s="74">
        <f t="shared" si="1"/>
        <v>0</v>
      </c>
      <c r="K12" s="78">
        <f t="shared" si="1"/>
        <v>0</v>
      </c>
    </row>
    <row r="13" spans="1:11" ht="15.75" thickBot="1">
      <c r="A13" s="79" t="s">
        <v>20</v>
      </c>
      <c r="B13" s="80"/>
      <c r="C13" s="81"/>
      <c r="D13" s="82"/>
      <c r="E13" s="83"/>
      <c r="F13" s="84">
        <f>D13*E13</f>
        <v>0</v>
      </c>
      <c r="G13" s="85"/>
      <c r="H13" s="86"/>
      <c r="I13" s="87">
        <f>F13-G13-H13</f>
        <v>0</v>
      </c>
      <c r="J13" s="88">
        <f>I13-K13</f>
        <v>0</v>
      </c>
      <c r="K13" s="89"/>
    </row>
    <row r="14" spans="1:11" ht="15.75" thickBot="1">
      <c r="A14" s="79" t="s">
        <v>21</v>
      </c>
      <c r="B14" s="80"/>
      <c r="C14" s="81"/>
      <c r="D14" s="82"/>
      <c r="E14" s="83"/>
      <c r="F14" s="84">
        <f>D14*E14</f>
        <v>0</v>
      </c>
      <c r="G14" s="85"/>
      <c r="H14" s="86"/>
      <c r="I14" s="87">
        <f>F14-G14-H14</f>
        <v>0</v>
      </c>
      <c r="J14" s="88">
        <f>I14-K14</f>
        <v>0</v>
      </c>
      <c r="K14" s="89"/>
    </row>
    <row r="15" spans="1:11" ht="15.75" thickBot="1">
      <c r="A15" s="79" t="s">
        <v>22</v>
      </c>
      <c r="B15" s="80"/>
      <c r="C15" s="81"/>
      <c r="D15" s="82"/>
      <c r="E15" s="83"/>
      <c r="F15" s="84">
        <f>D15*E15</f>
        <v>0</v>
      </c>
      <c r="G15" s="85"/>
      <c r="H15" s="86"/>
      <c r="I15" s="87">
        <f>F15-G15-H15</f>
        <v>0</v>
      </c>
      <c r="J15" s="88">
        <f>I15-K15</f>
        <v>0</v>
      </c>
      <c r="K15" s="89"/>
    </row>
    <row r="16" spans="1:11" ht="52.5" customHeight="1" thickBot="1">
      <c r="A16" s="90" t="s">
        <v>23</v>
      </c>
      <c r="B16" s="73" t="s">
        <v>24</v>
      </c>
      <c r="C16" s="74"/>
      <c r="D16" s="75"/>
      <c r="E16" s="76"/>
      <c r="F16" s="77">
        <f t="shared" ref="F16:K16" si="2">F17+F18+F19</f>
        <v>0</v>
      </c>
      <c r="G16" s="74">
        <f t="shared" si="2"/>
        <v>0</v>
      </c>
      <c r="H16" s="75">
        <f t="shared" si="2"/>
        <v>0</v>
      </c>
      <c r="I16" s="78">
        <f t="shared" si="2"/>
        <v>0</v>
      </c>
      <c r="J16" s="74">
        <f t="shared" si="2"/>
        <v>0</v>
      </c>
      <c r="K16" s="78">
        <f t="shared" si="2"/>
        <v>0</v>
      </c>
    </row>
    <row r="17" spans="1:11" ht="15.75" thickBot="1">
      <c r="A17" s="79" t="s">
        <v>25</v>
      </c>
      <c r="B17" s="80"/>
      <c r="C17" s="81"/>
      <c r="D17" s="82"/>
      <c r="E17" s="83"/>
      <c r="F17" s="84">
        <f>D17*E17</f>
        <v>0</v>
      </c>
      <c r="G17" s="85"/>
      <c r="H17" s="86"/>
      <c r="I17" s="87">
        <f t="shared" ref="I17:I23" si="3">F17-G17-H17</f>
        <v>0</v>
      </c>
      <c r="J17" s="88">
        <f>I17-K17</f>
        <v>0</v>
      </c>
      <c r="K17" s="89"/>
    </row>
    <row r="18" spans="1:11" ht="15.75" thickBot="1">
      <c r="A18" s="79" t="s">
        <v>26</v>
      </c>
      <c r="B18" s="80"/>
      <c r="C18" s="81"/>
      <c r="D18" s="82"/>
      <c r="E18" s="83"/>
      <c r="F18" s="84">
        <f>D18*E18</f>
        <v>0</v>
      </c>
      <c r="G18" s="85"/>
      <c r="H18" s="86"/>
      <c r="I18" s="87">
        <f t="shared" si="3"/>
        <v>0</v>
      </c>
      <c r="J18" s="88">
        <f>I18-K18</f>
        <v>0</v>
      </c>
      <c r="K18" s="89"/>
    </row>
    <row r="19" spans="1:11" ht="15.75" thickBot="1">
      <c r="A19" s="79" t="s">
        <v>27</v>
      </c>
      <c r="B19" s="80"/>
      <c r="C19" s="81"/>
      <c r="D19" s="82"/>
      <c r="E19" s="83"/>
      <c r="F19" s="84">
        <f>D19*E19</f>
        <v>0</v>
      </c>
      <c r="G19" s="85"/>
      <c r="H19" s="86"/>
      <c r="I19" s="87">
        <f t="shared" si="3"/>
        <v>0</v>
      </c>
      <c r="J19" s="88">
        <f>I19-K19</f>
        <v>0</v>
      </c>
      <c r="K19" s="89"/>
    </row>
    <row r="20" spans="1:11" ht="15.75" thickBot="1">
      <c r="A20" s="40" t="s">
        <v>28</v>
      </c>
      <c r="B20" s="73" t="s">
        <v>29</v>
      </c>
      <c r="C20" s="74"/>
      <c r="D20" s="75"/>
      <c r="E20" s="76"/>
      <c r="F20" s="77">
        <f>F21+F22+F23</f>
        <v>0</v>
      </c>
      <c r="G20" s="74">
        <f>G21+G22+G23</f>
        <v>0</v>
      </c>
      <c r="H20" s="75">
        <f>H21+H22+H23</f>
        <v>0</v>
      </c>
      <c r="I20" s="78">
        <f t="shared" si="3"/>
        <v>0</v>
      </c>
      <c r="J20" s="74">
        <f>J21+J22+J23</f>
        <v>0</v>
      </c>
      <c r="K20" s="78">
        <f>K21+K22+K23</f>
        <v>0</v>
      </c>
    </row>
    <row r="21" spans="1:11" ht="15.75" thickBot="1">
      <c r="A21" s="79" t="s">
        <v>30</v>
      </c>
      <c r="B21" s="80"/>
      <c r="C21" s="81"/>
      <c r="D21" s="82"/>
      <c r="E21" s="83"/>
      <c r="F21" s="84">
        <f>D21*E21</f>
        <v>0</v>
      </c>
      <c r="G21" s="85"/>
      <c r="H21" s="86"/>
      <c r="I21" s="87">
        <f t="shared" si="3"/>
        <v>0</v>
      </c>
      <c r="J21" s="88">
        <f>I21-K21</f>
        <v>0</v>
      </c>
      <c r="K21" s="89"/>
    </row>
    <row r="22" spans="1:11" ht="15.75" thickBot="1">
      <c r="A22" s="79" t="s">
        <v>31</v>
      </c>
      <c r="B22" s="80"/>
      <c r="C22" s="81"/>
      <c r="D22" s="82"/>
      <c r="E22" s="83"/>
      <c r="F22" s="84">
        <f>D22*E22</f>
        <v>0</v>
      </c>
      <c r="G22" s="85"/>
      <c r="H22" s="86"/>
      <c r="I22" s="87">
        <f t="shared" si="3"/>
        <v>0</v>
      </c>
      <c r="J22" s="88">
        <f>I22-K22</f>
        <v>0</v>
      </c>
      <c r="K22" s="89"/>
    </row>
    <row r="23" spans="1:11" ht="15.75" thickBot="1">
      <c r="A23" s="79" t="s">
        <v>32</v>
      </c>
      <c r="B23" s="80"/>
      <c r="C23" s="81"/>
      <c r="D23" s="82"/>
      <c r="E23" s="83"/>
      <c r="F23" s="84">
        <f>D23*E23</f>
        <v>0</v>
      </c>
      <c r="G23" s="85"/>
      <c r="H23" s="86"/>
      <c r="I23" s="87">
        <f t="shared" si="3"/>
        <v>0</v>
      </c>
      <c r="J23" s="88">
        <f>I23-K23</f>
        <v>0</v>
      </c>
      <c r="K23" s="89"/>
    </row>
    <row r="24" spans="1:11" ht="90" thickBot="1">
      <c r="A24" s="91" t="s">
        <v>33</v>
      </c>
      <c r="B24" s="67" t="s">
        <v>149</v>
      </c>
      <c r="C24" s="68"/>
      <c r="D24" s="69"/>
      <c r="E24" s="70"/>
      <c r="F24" s="71">
        <f t="shared" ref="F24:K24" si="4">F25+F31</f>
        <v>0</v>
      </c>
      <c r="G24" s="68">
        <f t="shared" si="4"/>
        <v>0</v>
      </c>
      <c r="H24" s="69">
        <f t="shared" si="4"/>
        <v>0</v>
      </c>
      <c r="I24" s="72">
        <f t="shared" si="4"/>
        <v>0</v>
      </c>
      <c r="J24" s="68">
        <f t="shared" si="4"/>
        <v>0</v>
      </c>
      <c r="K24" s="72">
        <f t="shared" si="4"/>
        <v>0</v>
      </c>
    </row>
    <row r="25" spans="1:11" ht="26.25" thickBot="1">
      <c r="A25" s="90" t="s">
        <v>34</v>
      </c>
      <c r="B25" s="73" t="s">
        <v>35</v>
      </c>
      <c r="C25" s="74"/>
      <c r="D25" s="75"/>
      <c r="E25" s="76"/>
      <c r="F25" s="77">
        <f t="shared" ref="F25:K25" si="5">SUM(F26:F30)</f>
        <v>0</v>
      </c>
      <c r="G25" s="74">
        <f t="shared" si="5"/>
        <v>0</v>
      </c>
      <c r="H25" s="75">
        <f t="shared" si="5"/>
        <v>0</v>
      </c>
      <c r="I25" s="78">
        <f t="shared" si="5"/>
        <v>0</v>
      </c>
      <c r="J25" s="74">
        <f t="shared" si="5"/>
        <v>0</v>
      </c>
      <c r="K25" s="78">
        <f t="shared" si="5"/>
        <v>0</v>
      </c>
    </row>
    <row r="26" spans="1:11" ht="15.75" thickBot="1">
      <c r="A26" s="79" t="s">
        <v>36</v>
      </c>
      <c r="B26" s="80"/>
      <c r="C26" s="81"/>
      <c r="D26" s="82"/>
      <c r="E26" s="83"/>
      <c r="F26" s="84">
        <f>D26*E26</f>
        <v>0</v>
      </c>
      <c r="G26" s="85"/>
      <c r="H26" s="86"/>
      <c r="I26" s="87">
        <f>F26-G26-H26</f>
        <v>0</v>
      </c>
      <c r="J26" s="88">
        <f>I26-K26</f>
        <v>0</v>
      </c>
      <c r="K26" s="89"/>
    </row>
    <row r="27" spans="1:11" ht="15.75" thickBot="1">
      <c r="A27" s="79" t="s">
        <v>37</v>
      </c>
      <c r="B27" s="80"/>
      <c r="C27" s="81"/>
      <c r="D27" s="82"/>
      <c r="E27" s="83"/>
      <c r="F27" s="84">
        <f>D27*E27</f>
        <v>0</v>
      </c>
      <c r="G27" s="85"/>
      <c r="H27" s="86"/>
      <c r="I27" s="87">
        <f>F27-G27-H27</f>
        <v>0</v>
      </c>
      <c r="J27" s="88">
        <f>I27-K27</f>
        <v>0</v>
      </c>
      <c r="K27" s="89"/>
    </row>
    <row r="28" spans="1:11" ht="15.75" thickBot="1">
      <c r="A28" s="79" t="s">
        <v>38</v>
      </c>
      <c r="B28" s="80"/>
      <c r="C28" s="81"/>
      <c r="D28" s="82"/>
      <c r="E28" s="83"/>
      <c r="F28" s="84">
        <f>D28*E28</f>
        <v>0</v>
      </c>
      <c r="G28" s="85"/>
      <c r="H28" s="86"/>
      <c r="I28" s="87">
        <f>F28-G28-H28</f>
        <v>0</v>
      </c>
      <c r="J28" s="88">
        <f>I28-K28</f>
        <v>0</v>
      </c>
      <c r="K28" s="89"/>
    </row>
    <row r="29" spans="1:11" ht="15.75" thickBot="1">
      <c r="A29" s="79" t="s">
        <v>39</v>
      </c>
      <c r="B29" s="80"/>
      <c r="C29" s="81"/>
      <c r="D29" s="82"/>
      <c r="E29" s="83"/>
      <c r="F29" s="84">
        <f>D29*E29</f>
        <v>0</v>
      </c>
      <c r="G29" s="85"/>
      <c r="H29" s="86"/>
      <c r="I29" s="87">
        <f>F29-G29-H29</f>
        <v>0</v>
      </c>
      <c r="J29" s="88">
        <f>I29-K29</f>
        <v>0</v>
      </c>
      <c r="K29" s="89"/>
    </row>
    <row r="30" spans="1:11" ht="15.75" thickBot="1">
      <c r="A30" s="79" t="s">
        <v>40</v>
      </c>
      <c r="B30" s="80"/>
      <c r="C30" s="81"/>
      <c r="D30" s="82"/>
      <c r="E30" s="83"/>
      <c r="F30" s="84">
        <f>D30*E30</f>
        <v>0</v>
      </c>
      <c r="G30" s="85"/>
      <c r="H30" s="86"/>
      <c r="I30" s="87">
        <f>F30-G30-H30</f>
        <v>0</v>
      </c>
      <c r="J30" s="88">
        <f>I30-K30</f>
        <v>0</v>
      </c>
      <c r="K30" s="89"/>
    </row>
    <row r="31" spans="1:11" ht="26.25" thickBot="1">
      <c r="A31" s="40" t="s">
        <v>41</v>
      </c>
      <c r="B31" s="73" t="s">
        <v>150</v>
      </c>
      <c r="C31" s="74"/>
      <c r="D31" s="75"/>
      <c r="E31" s="76"/>
      <c r="F31" s="77">
        <f t="shared" ref="F31:K31" si="6">SUM(F32:F34)</f>
        <v>0</v>
      </c>
      <c r="G31" s="74">
        <f t="shared" si="6"/>
        <v>0</v>
      </c>
      <c r="H31" s="75">
        <f t="shared" si="6"/>
        <v>0</v>
      </c>
      <c r="I31" s="78">
        <f t="shared" si="6"/>
        <v>0</v>
      </c>
      <c r="J31" s="74">
        <f t="shared" si="6"/>
        <v>0</v>
      </c>
      <c r="K31" s="78">
        <f t="shared" si="6"/>
        <v>0</v>
      </c>
    </row>
    <row r="32" spans="1:11" ht="15.75" thickBot="1">
      <c r="A32" s="79" t="s">
        <v>42</v>
      </c>
      <c r="B32" s="80"/>
      <c r="C32" s="81"/>
      <c r="D32" s="82"/>
      <c r="E32" s="83"/>
      <c r="F32" s="84">
        <f>D32*E32</f>
        <v>0</v>
      </c>
      <c r="G32" s="85"/>
      <c r="H32" s="86"/>
      <c r="I32" s="87">
        <f>F32-G32-H32</f>
        <v>0</v>
      </c>
      <c r="J32" s="88">
        <f>I32-K32</f>
        <v>0</v>
      </c>
      <c r="K32" s="89"/>
    </row>
    <row r="33" spans="1:11" ht="15.75" thickBot="1">
      <c r="A33" s="79" t="s">
        <v>43</v>
      </c>
      <c r="B33" s="80"/>
      <c r="C33" s="81"/>
      <c r="D33" s="82"/>
      <c r="E33" s="83"/>
      <c r="F33" s="84">
        <f>D33*E33</f>
        <v>0</v>
      </c>
      <c r="G33" s="85"/>
      <c r="H33" s="86"/>
      <c r="I33" s="87">
        <f>F33-G33-H33</f>
        <v>0</v>
      </c>
      <c r="J33" s="88">
        <f>I33-K33</f>
        <v>0</v>
      </c>
      <c r="K33" s="89"/>
    </row>
    <row r="34" spans="1:11" ht="15.75" thickBot="1">
      <c r="A34" s="79" t="s">
        <v>44</v>
      </c>
      <c r="B34" s="80"/>
      <c r="C34" s="81"/>
      <c r="D34" s="82"/>
      <c r="E34" s="83"/>
      <c r="F34" s="84">
        <f>D34*E34</f>
        <v>0</v>
      </c>
      <c r="G34" s="85"/>
      <c r="H34" s="86"/>
      <c r="I34" s="87">
        <f>F34-G34-H34</f>
        <v>0</v>
      </c>
      <c r="J34" s="88">
        <f>I34-K34</f>
        <v>0</v>
      </c>
      <c r="K34" s="89"/>
    </row>
    <row r="35" spans="1:11" ht="26.25" thickBot="1">
      <c r="A35" s="92"/>
      <c r="B35" s="93" t="s">
        <v>45</v>
      </c>
      <c r="C35" s="94"/>
      <c r="D35" s="95"/>
      <c r="E35" s="96"/>
      <c r="F35" s="97">
        <f t="shared" ref="F35:K35" si="7">F24+F11</f>
        <v>0</v>
      </c>
      <c r="G35" s="98">
        <f t="shared" si="7"/>
        <v>0</v>
      </c>
      <c r="H35" s="99">
        <f t="shared" si="7"/>
        <v>0</v>
      </c>
      <c r="I35" s="100">
        <f t="shared" si="7"/>
        <v>0</v>
      </c>
      <c r="J35" s="98">
        <f t="shared" si="7"/>
        <v>0</v>
      </c>
      <c r="K35" s="100">
        <f t="shared" si="7"/>
        <v>0</v>
      </c>
    </row>
    <row r="36" spans="1:11" ht="15.75" thickBot="1">
      <c r="A36" s="58">
        <v>2</v>
      </c>
      <c r="B36" s="59" t="s">
        <v>46</v>
      </c>
      <c r="C36" s="101"/>
      <c r="D36" s="102"/>
      <c r="E36" s="61"/>
      <c r="F36" s="62"/>
      <c r="G36" s="63"/>
      <c r="H36" s="64"/>
      <c r="I36" s="65"/>
      <c r="J36" s="63"/>
      <c r="K36" s="65"/>
    </row>
    <row r="37" spans="1:11" ht="15.75" thickBot="1">
      <c r="A37" s="66" t="s">
        <v>47</v>
      </c>
      <c r="B37" s="103" t="s">
        <v>48</v>
      </c>
      <c r="C37" s="68"/>
      <c r="D37" s="69"/>
      <c r="E37" s="70"/>
      <c r="F37" s="71">
        <f t="shared" ref="F37:K37" si="8">F38+F39</f>
        <v>0</v>
      </c>
      <c r="G37" s="68">
        <f t="shared" si="8"/>
        <v>0</v>
      </c>
      <c r="H37" s="69">
        <f t="shared" si="8"/>
        <v>0</v>
      </c>
      <c r="I37" s="72">
        <f t="shared" si="8"/>
        <v>0</v>
      </c>
      <c r="J37" s="68">
        <f t="shared" si="8"/>
        <v>0</v>
      </c>
      <c r="K37" s="72">
        <f t="shared" si="8"/>
        <v>0</v>
      </c>
    </row>
    <row r="38" spans="1:11" ht="15.75" thickBot="1">
      <c r="A38" s="79" t="s">
        <v>49</v>
      </c>
      <c r="B38" s="80" t="s">
        <v>151</v>
      </c>
      <c r="C38" s="81"/>
      <c r="D38" s="82"/>
      <c r="E38" s="104"/>
      <c r="F38" s="105">
        <f>D38*E38</f>
        <v>0</v>
      </c>
      <c r="G38" s="81"/>
      <c r="H38" s="82"/>
      <c r="I38" s="106">
        <f>F38-G38-H38</f>
        <v>0</v>
      </c>
      <c r="J38" s="94">
        <f>I38-K38</f>
        <v>0</v>
      </c>
      <c r="K38" s="107"/>
    </row>
    <row r="39" spans="1:11" ht="51.75" thickBot="1">
      <c r="A39" s="79" t="s">
        <v>50</v>
      </c>
      <c r="B39" s="80" t="s">
        <v>51</v>
      </c>
      <c r="C39" s="81"/>
      <c r="D39" s="82"/>
      <c r="E39" s="104"/>
      <c r="F39" s="105">
        <f>D39*E39</f>
        <v>0</v>
      </c>
      <c r="G39" s="81"/>
      <c r="H39" s="82"/>
      <c r="I39" s="106">
        <f>F39-G39-H39</f>
        <v>0</v>
      </c>
      <c r="J39" s="94">
        <f>I39-K39</f>
        <v>0</v>
      </c>
      <c r="K39" s="107"/>
    </row>
    <row r="40" spans="1:11" ht="23.25" customHeight="1" thickBot="1">
      <c r="A40" s="92"/>
      <c r="B40" s="93" t="s">
        <v>52</v>
      </c>
      <c r="C40" s="94"/>
      <c r="D40" s="95"/>
      <c r="E40" s="96"/>
      <c r="F40" s="97">
        <f t="shared" ref="F40:K40" si="9">F37</f>
        <v>0</v>
      </c>
      <c r="G40" s="98">
        <f t="shared" si="9"/>
        <v>0</v>
      </c>
      <c r="H40" s="99">
        <f t="shared" si="9"/>
        <v>0</v>
      </c>
      <c r="I40" s="100">
        <f t="shared" si="9"/>
        <v>0</v>
      </c>
      <c r="J40" s="98">
        <f t="shared" si="9"/>
        <v>0</v>
      </c>
      <c r="K40" s="108">
        <f t="shared" si="9"/>
        <v>0</v>
      </c>
    </row>
    <row r="41" spans="1:11" ht="39" thickBot="1">
      <c r="A41" s="58">
        <v>3</v>
      </c>
      <c r="B41" s="59" t="s">
        <v>53</v>
      </c>
      <c r="C41" s="101"/>
      <c r="D41" s="102"/>
      <c r="E41" s="109"/>
      <c r="F41" s="110"/>
      <c r="G41" s="111"/>
      <c r="H41" s="112"/>
      <c r="I41" s="113"/>
      <c r="J41" s="111"/>
      <c r="K41" s="113"/>
    </row>
    <row r="42" spans="1:11" ht="26.25" thickBot="1">
      <c r="A42" s="91" t="s">
        <v>54</v>
      </c>
      <c r="B42" s="67" t="s">
        <v>55</v>
      </c>
      <c r="C42" s="68"/>
      <c r="D42" s="69"/>
      <c r="E42" s="70"/>
      <c r="F42" s="71">
        <f t="shared" ref="F42:K42" si="10">SUM(F43:F48)</f>
        <v>0</v>
      </c>
      <c r="G42" s="68">
        <f t="shared" si="10"/>
        <v>0</v>
      </c>
      <c r="H42" s="69">
        <f t="shared" si="10"/>
        <v>0</v>
      </c>
      <c r="I42" s="72">
        <f t="shared" si="10"/>
        <v>0</v>
      </c>
      <c r="J42" s="68">
        <f t="shared" si="10"/>
        <v>0</v>
      </c>
      <c r="K42" s="72">
        <f t="shared" si="10"/>
        <v>0</v>
      </c>
    </row>
    <row r="43" spans="1:11" ht="15.75" thickBot="1">
      <c r="A43" s="79" t="s">
        <v>56</v>
      </c>
      <c r="B43" s="114" t="s">
        <v>57</v>
      </c>
      <c r="C43" s="81"/>
      <c r="D43" s="82"/>
      <c r="E43" s="83"/>
      <c r="F43" s="84">
        <f t="array" ref="F43:F48">D43:D48*E43:E48</f>
        <v>0</v>
      </c>
      <c r="G43" s="85"/>
      <c r="H43" s="86"/>
      <c r="I43" s="87">
        <f t="array" ref="I43:I48">F43:F48-G43:G48-H43:H48</f>
        <v>0</v>
      </c>
      <c r="J43" s="88">
        <f t="array" ref="J43:J48">I43:I48-K43:K48</f>
        <v>0</v>
      </c>
      <c r="K43" s="89"/>
    </row>
    <row r="44" spans="1:11" ht="26.25" thickBot="1">
      <c r="A44" s="79" t="s">
        <v>58</v>
      </c>
      <c r="B44" s="114" t="s">
        <v>59</v>
      </c>
      <c r="C44" s="81"/>
      <c r="D44" s="82"/>
      <c r="E44" s="83"/>
      <c r="F44" s="84">
        <v>0</v>
      </c>
      <c r="G44" s="85"/>
      <c r="H44" s="86"/>
      <c r="I44" s="87">
        <v>0</v>
      </c>
      <c r="J44" s="88">
        <v>0</v>
      </c>
      <c r="K44" s="89"/>
    </row>
    <row r="45" spans="1:11" ht="15.75" thickBot="1">
      <c r="A45" s="79" t="s">
        <v>60</v>
      </c>
      <c r="B45" s="114" t="s">
        <v>61</v>
      </c>
      <c r="C45" s="81"/>
      <c r="D45" s="82"/>
      <c r="E45" s="83"/>
      <c r="F45" s="84">
        <v>0</v>
      </c>
      <c r="G45" s="85"/>
      <c r="H45" s="86"/>
      <c r="I45" s="87">
        <v>0</v>
      </c>
      <c r="J45" s="88">
        <v>0</v>
      </c>
      <c r="K45" s="89"/>
    </row>
    <row r="46" spans="1:11" ht="51.75" thickBot="1">
      <c r="A46" s="79" t="s">
        <v>62</v>
      </c>
      <c r="B46" s="114" t="s">
        <v>63</v>
      </c>
      <c r="C46" s="81"/>
      <c r="D46" s="82"/>
      <c r="E46" s="83"/>
      <c r="F46" s="84">
        <v>0</v>
      </c>
      <c r="G46" s="85"/>
      <c r="H46" s="86"/>
      <c r="I46" s="87">
        <v>0</v>
      </c>
      <c r="J46" s="88">
        <v>0</v>
      </c>
      <c r="K46" s="89"/>
    </row>
    <row r="47" spans="1:11" ht="64.5" thickBot="1">
      <c r="A47" s="79" t="s">
        <v>64</v>
      </c>
      <c r="B47" s="114" t="s">
        <v>65</v>
      </c>
      <c r="C47" s="81"/>
      <c r="D47" s="82"/>
      <c r="E47" s="83"/>
      <c r="F47" s="84">
        <v>0</v>
      </c>
      <c r="G47" s="85"/>
      <c r="H47" s="86"/>
      <c r="I47" s="87">
        <v>0</v>
      </c>
      <c r="J47" s="88">
        <v>0</v>
      </c>
      <c r="K47" s="89"/>
    </row>
    <row r="48" spans="1:11" ht="26.25" thickBot="1">
      <c r="A48" s="79" t="s">
        <v>66</v>
      </c>
      <c r="B48" s="114" t="s">
        <v>67</v>
      </c>
      <c r="C48" s="81"/>
      <c r="D48" s="82"/>
      <c r="E48" s="83"/>
      <c r="F48" s="84">
        <v>0</v>
      </c>
      <c r="G48" s="85"/>
      <c r="H48" s="86"/>
      <c r="I48" s="87">
        <v>0</v>
      </c>
      <c r="J48" s="88">
        <v>0</v>
      </c>
      <c r="K48" s="89"/>
    </row>
    <row r="49" spans="1:11" ht="39" thickBot="1">
      <c r="A49" s="66" t="s">
        <v>68</v>
      </c>
      <c r="B49" s="67" t="s">
        <v>69</v>
      </c>
      <c r="C49" s="68"/>
      <c r="D49" s="69"/>
      <c r="E49" s="70"/>
      <c r="F49" s="71">
        <f t="shared" ref="F49:K49" si="11">F50</f>
        <v>0</v>
      </c>
      <c r="G49" s="68">
        <f t="shared" si="11"/>
        <v>0</v>
      </c>
      <c r="H49" s="69">
        <f t="shared" si="11"/>
        <v>0</v>
      </c>
      <c r="I49" s="72">
        <f t="shared" si="11"/>
        <v>0</v>
      </c>
      <c r="J49" s="68">
        <f t="shared" si="11"/>
        <v>0</v>
      </c>
      <c r="K49" s="72">
        <f t="shared" si="11"/>
        <v>0</v>
      </c>
    </row>
    <row r="50" spans="1:11" ht="26.25" thickBot="1">
      <c r="A50" s="115" t="s">
        <v>70</v>
      </c>
      <c r="B50" s="116" t="s">
        <v>71</v>
      </c>
      <c r="C50" s="117"/>
      <c r="D50" s="118"/>
      <c r="E50" s="119"/>
      <c r="F50" s="105">
        <f>D50*E50</f>
        <v>0</v>
      </c>
      <c r="G50" s="117"/>
      <c r="H50" s="118"/>
      <c r="I50" s="106">
        <f>F50-G50-H50</f>
        <v>0</v>
      </c>
      <c r="J50" s="94">
        <f>I50-K50</f>
        <v>0</v>
      </c>
      <c r="K50" s="107"/>
    </row>
    <row r="51" spans="1:11" ht="43.5" customHeight="1" thickBot="1">
      <c r="A51" s="66" t="s">
        <v>72</v>
      </c>
      <c r="B51" s="67" t="s">
        <v>67</v>
      </c>
      <c r="C51" s="68"/>
      <c r="D51" s="69"/>
      <c r="E51" s="70"/>
      <c r="F51" s="71">
        <f>SUM(F52:F54)</f>
        <v>0</v>
      </c>
      <c r="G51" s="68">
        <f t="shared" ref="G51:K51" si="12">SUM(G52:G54)</f>
        <v>0</v>
      </c>
      <c r="H51" s="69">
        <f t="shared" si="12"/>
        <v>0</v>
      </c>
      <c r="I51" s="72">
        <f t="shared" si="12"/>
        <v>0</v>
      </c>
      <c r="J51" s="68">
        <f t="shared" si="12"/>
        <v>0</v>
      </c>
      <c r="K51" s="72">
        <f t="shared" si="12"/>
        <v>0</v>
      </c>
    </row>
    <row r="52" spans="1:11" ht="26.25" thickBot="1">
      <c r="A52" s="120" t="s">
        <v>73</v>
      </c>
      <c r="B52" s="116" t="s">
        <v>74</v>
      </c>
      <c r="C52" s="117"/>
      <c r="D52" s="118"/>
      <c r="E52" s="121"/>
      <c r="F52" s="84">
        <f>D52*E52</f>
        <v>0</v>
      </c>
      <c r="G52" s="122"/>
      <c r="H52" s="123"/>
      <c r="I52" s="87">
        <f>F52-G52-H52</f>
        <v>0</v>
      </c>
      <c r="J52" s="88">
        <f>I52-K52</f>
        <v>0</v>
      </c>
      <c r="K52" s="89"/>
    </row>
    <row r="53" spans="1:11" ht="64.5" thickBot="1">
      <c r="A53" s="120" t="s">
        <v>75</v>
      </c>
      <c r="B53" s="116" t="s">
        <v>65</v>
      </c>
      <c r="C53" s="117"/>
      <c r="D53" s="118"/>
      <c r="E53" s="121"/>
      <c r="F53" s="84">
        <f>D53*E53</f>
        <v>0</v>
      </c>
      <c r="G53" s="122"/>
      <c r="H53" s="123"/>
      <c r="I53" s="87">
        <f>F53-G53-H53</f>
        <v>0</v>
      </c>
      <c r="J53" s="88">
        <f>I53-K53</f>
        <v>0</v>
      </c>
      <c r="K53" s="89"/>
    </row>
    <row r="54" spans="1:11" ht="15.75" thickBot="1">
      <c r="A54" s="120" t="s">
        <v>76</v>
      </c>
      <c r="B54" s="116"/>
      <c r="C54" s="117"/>
      <c r="D54" s="118"/>
      <c r="E54" s="121"/>
      <c r="F54" s="84">
        <f>D54*E54</f>
        <v>0</v>
      </c>
      <c r="G54" s="122"/>
      <c r="H54" s="123"/>
      <c r="I54" s="87">
        <f>F54-G54-H54</f>
        <v>0</v>
      </c>
      <c r="J54" s="88">
        <f>I54-K54</f>
        <v>0</v>
      </c>
      <c r="K54" s="89"/>
    </row>
    <row r="55" spans="1:11" ht="26.25" thickBot="1">
      <c r="A55" s="92"/>
      <c r="B55" s="124" t="s">
        <v>77</v>
      </c>
      <c r="C55" s="94"/>
      <c r="D55" s="95"/>
      <c r="E55" s="96"/>
      <c r="F55" s="97">
        <f>F51+F49+F42</f>
        <v>0</v>
      </c>
      <c r="G55" s="98">
        <f t="shared" ref="G55:K55" si="13">G51+G49+G42</f>
        <v>0</v>
      </c>
      <c r="H55" s="99">
        <f t="shared" si="13"/>
        <v>0</v>
      </c>
      <c r="I55" s="100">
        <f t="shared" si="13"/>
        <v>0</v>
      </c>
      <c r="J55" s="98">
        <f t="shared" si="13"/>
        <v>0</v>
      </c>
      <c r="K55" s="100">
        <f t="shared" si="13"/>
        <v>0</v>
      </c>
    </row>
    <row r="56" spans="1:11" ht="26.25" thickBot="1">
      <c r="A56" s="58">
        <v>4</v>
      </c>
      <c r="B56" s="125" t="s">
        <v>144</v>
      </c>
      <c r="C56" s="101"/>
      <c r="D56" s="102"/>
      <c r="E56" s="109"/>
      <c r="F56" s="110"/>
      <c r="G56" s="111"/>
      <c r="H56" s="112"/>
      <c r="I56" s="113"/>
      <c r="J56" s="111"/>
      <c r="K56" s="113"/>
    </row>
    <row r="57" spans="1:11" ht="26.25" thickBot="1">
      <c r="A57" s="66" t="s">
        <v>78</v>
      </c>
      <c r="B57" s="67" t="s">
        <v>79</v>
      </c>
      <c r="C57" s="68"/>
      <c r="D57" s="69"/>
      <c r="E57" s="70"/>
      <c r="F57" s="71">
        <f t="shared" ref="F57:K57" si="14">F58</f>
        <v>0</v>
      </c>
      <c r="G57" s="68">
        <f t="shared" si="14"/>
        <v>0</v>
      </c>
      <c r="H57" s="69">
        <f t="shared" si="14"/>
        <v>0</v>
      </c>
      <c r="I57" s="72">
        <f t="shared" si="14"/>
        <v>0</v>
      </c>
      <c r="J57" s="68">
        <f t="shared" si="14"/>
        <v>0</v>
      </c>
      <c r="K57" s="72">
        <f t="shared" si="14"/>
        <v>0</v>
      </c>
    </row>
    <row r="58" spans="1:11" ht="77.25" thickBot="1">
      <c r="A58" s="79" t="s">
        <v>80</v>
      </c>
      <c r="B58" s="114" t="s">
        <v>81</v>
      </c>
      <c r="C58" s="81"/>
      <c r="D58" s="82"/>
      <c r="E58" s="83"/>
      <c r="F58" s="84">
        <f>D58*E58</f>
        <v>0</v>
      </c>
      <c r="G58" s="85">
        <v>0</v>
      </c>
      <c r="H58" s="86">
        <v>0</v>
      </c>
      <c r="I58" s="87">
        <f>F58-G58-H58</f>
        <v>0</v>
      </c>
      <c r="J58" s="88">
        <f>I58-K58</f>
        <v>0</v>
      </c>
      <c r="K58" s="89"/>
    </row>
    <row r="59" spans="1:11" ht="26.25" thickBot="1">
      <c r="A59" s="66" t="s">
        <v>82</v>
      </c>
      <c r="B59" s="67" t="s">
        <v>83</v>
      </c>
      <c r="C59" s="68"/>
      <c r="D59" s="69"/>
      <c r="E59" s="70"/>
      <c r="F59" s="71">
        <f t="shared" ref="F59:K59" si="15">F60+F61</f>
        <v>0</v>
      </c>
      <c r="G59" s="68">
        <f t="shared" si="15"/>
        <v>0</v>
      </c>
      <c r="H59" s="69">
        <f t="shared" si="15"/>
        <v>0</v>
      </c>
      <c r="I59" s="72">
        <f t="shared" si="15"/>
        <v>0</v>
      </c>
      <c r="J59" s="68">
        <f t="shared" si="15"/>
        <v>0</v>
      </c>
      <c r="K59" s="72">
        <f t="shared" si="15"/>
        <v>0</v>
      </c>
    </row>
    <row r="60" spans="1:11" ht="26.25" thickBot="1">
      <c r="A60" s="79" t="s">
        <v>84</v>
      </c>
      <c r="B60" s="114" t="s">
        <v>85</v>
      </c>
      <c r="C60" s="81"/>
      <c r="D60" s="82"/>
      <c r="E60" s="83"/>
      <c r="F60" s="84">
        <f>D60*E60</f>
        <v>0</v>
      </c>
      <c r="G60" s="85"/>
      <c r="H60" s="86"/>
      <c r="I60" s="87">
        <f>F60-G60-H60</f>
        <v>0</v>
      </c>
      <c r="J60" s="88">
        <f>I60-K60</f>
        <v>0</v>
      </c>
      <c r="K60" s="89"/>
    </row>
    <row r="61" spans="1:11" ht="26.25" thickBot="1">
      <c r="A61" s="79" t="s">
        <v>86</v>
      </c>
      <c r="B61" s="114" t="s">
        <v>87</v>
      </c>
      <c r="C61" s="81"/>
      <c r="D61" s="82"/>
      <c r="E61" s="83"/>
      <c r="F61" s="84">
        <f>D61*E61</f>
        <v>0</v>
      </c>
      <c r="G61" s="85"/>
      <c r="H61" s="86"/>
      <c r="I61" s="87">
        <f>F61-G61-H61</f>
        <v>0</v>
      </c>
      <c r="J61" s="88">
        <f>I61-K61</f>
        <v>0</v>
      </c>
      <c r="K61" s="89"/>
    </row>
    <row r="62" spans="1:11" ht="51.75" thickBot="1">
      <c r="A62" s="66" t="s">
        <v>88</v>
      </c>
      <c r="B62" s="67" t="s">
        <v>152</v>
      </c>
      <c r="C62" s="68"/>
      <c r="D62" s="69"/>
      <c r="E62" s="70"/>
      <c r="F62" s="71">
        <f t="shared" ref="F62:K62" si="16">SUM(F63:F67)</f>
        <v>0</v>
      </c>
      <c r="G62" s="68">
        <f t="shared" si="16"/>
        <v>0</v>
      </c>
      <c r="H62" s="69">
        <f t="shared" si="16"/>
        <v>0</v>
      </c>
      <c r="I62" s="72">
        <f t="shared" si="16"/>
        <v>0</v>
      </c>
      <c r="J62" s="68">
        <f t="shared" si="16"/>
        <v>0</v>
      </c>
      <c r="K62" s="72">
        <f t="shared" si="16"/>
        <v>0</v>
      </c>
    </row>
    <row r="63" spans="1:11" ht="26.25" thickBot="1">
      <c r="A63" s="79" t="s">
        <v>89</v>
      </c>
      <c r="B63" s="114" t="s">
        <v>90</v>
      </c>
      <c r="C63" s="81"/>
      <c r="D63" s="82"/>
      <c r="E63" s="83"/>
      <c r="F63" s="84">
        <f t="array" ref="F63:F67">D63:D67*E63:E67</f>
        <v>0</v>
      </c>
      <c r="G63" s="85"/>
      <c r="H63" s="86"/>
      <c r="I63" s="87">
        <f t="array" ref="I63:I67">F63:F67-G63:G67-H63:H67</f>
        <v>0</v>
      </c>
      <c r="J63" s="88">
        <f t="array" ref="J63:J67">I63:I67-K63:K67</f>
        <v>0</v>
      </c>
      <c r="K63" s="89"/>
    </row>
    <row r="64" spans="1:11" ht="51.75" thickBot="1">
      <c r="A64" s="79" t="s">
        <v>91</v>
      </c>
      <c r="B64" s="114" t="s">
        <v>92</v>
      </c>
      <c r="C64" s="81"/>
      <c r="D64" s="82"/>
      <c r="E64" s="83"/>
      <c r="F64" s="84">
        <v>0</v>
      </c>
      <c r="G64" s="85"/>
      <c r="H64" s="86"/>
      <c r="I64" s="87">
        <v>0</v>
      </c>
      <c r="J64" s="88">
        <v>0</v>
      </c>
      <c r="K64" s="89"/>
    </row>
    <row r="65" spans="1:11" ht="26.25" thickBot="1">
      <c r="A65" s="79" t="s">
        <v>93</v>
      </c>
      <c r="B65" s="114" t="s">
        <v>94</v>
      </c>
      <c r="C65" s="81"/>
      <c r="D65" s="82"/>
      <c r="E65" s="83"/>
      <c r="F65" s="84">
        <v>0</v>
      </c>
      <c r="G65" s="85"/>
      <c r="H65" s="86"/>
      <c r="I65" s="87">
        <v>0</v>
      </c>
      <c r="J65" s="88">
        <v>0</v>
      </c>
      <c r="K65" s="89"/>
    </row>
    <row r="66" spans="1:11" ht="39" thickBot="1">
      <c r="A66" s="79" t="s">
        <v>95</v>
      </c>
      <c r="B66" s="114" t="s">
        <v>96</v>
      </c>
      <c r="C66" s="81"/>
      <c r="D66" s="82"/>
      <c r="E66" s="83"/>
      <c r="F66" s="84">
        <v>0</v>
      </c>
      <c r="G66" s="85"/>
      <c r="H66" s="86"/>
      <c r="I66" s="87">
        <v>0</v>
      </c>
      <c r="J66" s="88">
        <v>0</v>
      </c>
      <c r="K66" s="89"/>
    </row>
    <row r="67" spans="1:11" ht="51.75" thickBot="1">
      <c r="A67" s="79" t="s">
        <v>97</v>
      </c>
      <c r="B67" s="114" t="s">
        <v>98</v>
      </c>
      <c r="C67" s="81"/>
      <c r="D67" s="82"/>
      <c r="E67" s="83"/>
      <c r="F67" s="84">
        <v>0</v>
      </c>
      <c r="G67" s="85"/>
      <c r="H67" s="86"/>
      <c r="I67" s="87">
        <v>0</v>
      </c>
      <c r="J67" s="88">
        <v>0</v>
      </c>
      <c r="K67" s="89"/>
    </row>
    <row r="68" spans="1:11" ht="26.25" thickBot="1">
      <c r="A68" s="66" t="s">
        <v>99</v>
      </c>
      <c r="B68" s="67" t="s">
        <v>100</v>
      </c>
      <c r="C68" s="68"/>
      <c r="D68" s="69"/>
      <c r="E68" s="70"/>
      <c r="F68" s="71">
        <f t="shared" ref="F68:K68" si="17">F69+F70</f>
        <v>0</v>
      </c>
      <c r="G68" s="68">
        <f t="shared" si="17"/>
        <v>0</v>
      </c>
      <c r="H68" s="69">
        <f t="shared" si="17"/>
        <v>0</v>
      </c>
      <c r="I68" s="72">
        <f t="shared" si="17"/>
        <v>0</v>
      </c>
      <c r="J68" s="68">
        <f t="shared" si="17"/>
        <v>0</v>
      </c>
      <c r="K68" s="72">
        <f t="shared" si="17"/>
        <v>0</v>
      </c>
    </row>
    <row r="69" spans="1:11" ht="15.75" thickBot="1">
      <c r="A69" s="79" t="s">
        <v>101</v>
      </c>
      <c r="B69" s="114" t="s">
        <v>102</v>
      </c>
      <c r="C69" s="81"/>
      <c r="D69" s="82"/>
      <c r="E69" s="83"/>
      <c r="F69" s="84">
        <f>D69*E69</f>
        <v>0</v>
      </c>
      <c r="G69" s="85"/>
      <c r="H69" s="86"/>
      <c r="I69" s="87">
        <f>F69-G69-H69</f>
        <v>0</v>
      </c>
      <c r="J69" s="88">
        <f>I69-K69</f>
        <v>0</v>
      </c>
      <c r="K69" s="89"/>
    </row>
    <row r="70" spans="1:11" ht="64.5" thickBot="1">
      <c r="A70" s="79" t="s">
        <v>103</v>
      </c>
      <c r="B70" s="114" t="s">
        <v>104</v>
      </c>
      <c r="C70" s="81"/>
      <c r="D70" s="82"/>
      <c r="E70" s="83"/>
      <c r="F70" s="84">
        <f>D70*E70</f>
        <v>0</v>
      </c>
      <c r="G70" s="85"/>
      <c r="H70" s="86"/>
      <c r="I70" s="87">
        <f>F70-G70-H70</f>
        <v>0</v>
      </c>
      <c r="J70" s="88">
        <f>I70-K70</f>
        <v>0</v>
      </c>
      <c r="K70" s="89"/>
    </row>
    <row r="71" spans="1:11" ht="15.75" thickBot="1">
      <c r="A71" s="66" t="s">
        <v>105</v>
      </c>
      <c r="B71" s="67" t="s">
        <v>106</v>
      </c>
      <c r="C71" s="68"/>
      <c r="D71" s="69"/>
      <c r="E71" s="70"/>
      <c r="F71" s="71">
        <f t="shared" ref="F71:K71" si="18">F72+F73</f>
        <v>0</v>
      </c>
      <c r="G71" s="68">
        <f t="shared" si="18"/>
        <v>0</v>
      </c>
      <c r="H71" s="69">
        <f t="shared" si="18"/>
        <v>0</v>
      </c>
      <c r="I71" s="72">
        <f t="shared" si="18"/>
        <v>0</v>
      </c>
      <c r="J71" s="68">
        <f t="shared" si="18"/>
        <v>0</v>
      </c>
      <c r="K71" s="72">
        <f t="shared" si="18"/>
        <v>0</v>
      </c>
    </row>
    <row r="72" spans="1:11">
      <c r="A72" s="126" t="s">
        <v>107</v>
      </c>
      <c r="B72" s="127" t="s">
        <v>108</v>
      </c>
      <c r="C72" s="128"/>
      <c r="D72" s="129"/>
      <c r="E72" s="130"/>
      <c r="F72" s="131">
        <f>D72*E72</f>
        <v>0</v>
      </c>
      <c r="G72" s="132"/>
      <c r="H72" s="133"/>
      <c r="I72" s="134">
        <f>F72-G72-H72</f>
        <v>0</v>
      </c>
      <c r="J72" s="135">
        <f>I72-K72</f>
        <v>0</v>
      </c>
      <c r="K72" s="136"/>
    </row>
    <row r="73" spans="1:11" ht="26.25" thickBot="1">
      <c r="A73" s="79" t="s">
        <v>109</v>
      </c>
      <c r="B73" s="114" t="s">
        <v>110</v>
      </c>
      <c r="C73" s="81"/>
      <c r="D73" s="137"/>
      <c r="E73" s="138"/>
      <c r="F73" s="139">
        <f>D73*E73</f>
        <v>0</v>
      </c>
      <c r="G73" s="85"/>
      <c r="H73" s="140"/>
      <c r="I73" s="141">
        <f>F73-G73-H73</f>
        <v>0</v>
      </c>
      <c r="J73" s="88">
        <f>I73-K73</f>
        <v>0</v>
      </c>
      <c r="K73" s="142"/>
    </row>
    <row r="74" spans="1:11" ht="39" thickBot="1">
      <c r="A74" s="66" t="s">
        <v>111</v>
      </c>
      <c r="B74" s="67" t="s">
        <v>112</v>
      </c>
      <c r="C74" s="68"/>
      <c r="D74" s="69"/>
      <c r="E74" s="70"/>
      <c r="F74" s="71">
        <f t="shared" ref="F74:K74" si="19">F75+F76</f>
        <v>0</v>
      </c>
      <c r="G74" s="68">
        <f t="shared" si="19"/>
        <v>0</v>
      </c>
      <c r="H74" s="69">
        <f t="shared" si="19"/>
        <v>0</v>
      </c>
      <c r="I74" s="72">
        <f t="shared" si="19"/>
        <v>0</v>
      </c>
      <c r="J74" s="68">
        <f t="shared" si="19"/>
        <v>0</v>
      </c>
      <c r="K74" s="72">
        <f t="shared" si="19"/>
        <v>0</v>
      </c>
    </row>
    <row r="75" spans="1:11" ht="26.25" thickBot="1">
      <c r="A75" s="79" t="s">
        <v>113</v>
      </c>
      <c r="B75" s="114" t="s">
        <v>114</v>
      </c>
      <c r="C75" s="81"/>
      <c r="D75" s="82"/>
      <c r="E75" s="83"/>
      <c r="F75" s="84">
        <f>D75*E75</f>
        <v>0</v>
      </c>
      <c r="G75" s="85"/>
      <c r="H75" s="86"/>
      <c r="I75" s="87">
        <f>F75-G75-H75</f>
        <v>0</v>
      </c>
      <c r="J75" s="88">
        <f>I75-K75</f>
        <v>0</v>
      </c>
      <c r="K75" s="89"/>
    </row>
    <row r="76" spans="1:11" ht="15.75" thickBot="1">
      <c r="A76" s="79" t="s">
        <v>115</v>
      </c>
      <c r="B76" s="114" t="s">
        <v>116</v>
      </c>
      <c r="C76" s="81"/>
      <c r="D76" s="82"/>
      <c r="E76" s="83"/>
      <c r="F76" s="84">
        <f>D76*E76</f>
        <v>0</v>
      </c>
      <c r="G76" s="85"/>
      <c r="H76" s="86"/>
      <c r="I76" s="87">
        <f>F76-G76-H76</f>
        <v>0</v>
      </c>
      <c r="J76" s="88">
        <f>I76-K76</f>
        <v>0</v>
      </c>
      <c r="K76" s="89"/>
    </row>
    <row r="77" spans="1:11" ht="26.25" thickBot="1">
      <c r="A77" s="66" t="s">
        <v>117</v>
      </c>
      <c r="B77" s="67" t="s">
        <v>145</v>
      </c>
      <c r="C77" s="68"/>
      <c r="D77" s="69"/>
      <c r="E77" s="70"/>
      <c r="F77" s="71">
        <f t="shared" ref="F77:K77" si="20">F78</f>
        <v>0</v>
      </c>
      <c r="G77" s="68">
        <f t="shared" si="20"/>
        <v>0</v>
      </c>
      <c r="H77" s="69">
        <f t="shared" si="20"/>
        <v>0</v>
      </c>
      <c r="I77" s="72">
        <f t="shared" si="20"/>
        <v>0</v>
      </c>
      <c r="J77" s="68">
        <f t="shared" si="20"/>
        <v>0</v>
      </c>
      <c r="K77" s="72">
        <f t="shared" si="20"/>
        <v>0</v>
      </c>
    </row>
    <row r="78" spans="1:11" ht="15.75" thickBot="1">
      <c r="A78" s="79" t="s">
        <v>118</v>
      </c>
      <c r="B78" s="114" t="s">
        <v>119</v>
      </c>
      <c r="C78" s="81"/>
      <c r="D78" s="82"/>
      <c r="E78" s="83"/>
      <c r="F78" s="84">
        <f>D78*E78</f>
        <v>0</v>
      </c>
      <c r="G78" s="85"/>
      <c r="H78" s="86"/>
      <c r="I78" s="87">
        <f>F78-G78-H78</f>
        <v>0</v>
      </c>
      <c r="J78" s="88">
        <f>I78-K78</f>
        <v>0</v>
      </c>
      <c r="K78" s="89"/>
    </row>
    <row r="79" spans="1:11" ht="25.5">
      <c r="A79" s="143"/>
      <c r="B79" s="144" t="s">
        <v>140</v>
      </c>
      <c r="C79" s="145"/>
      <c r="D79" s="146"/>
      <c r="E79" s="147"/>
      <c r="F79" s="148">
        <f t="shared" ref="F79:K79" si="21">F77+F74+F71+F68+F62+F59+F57</f>
        <v>0</v>
      </c>
      <c r="G79" s="149">
        <f t="shared" si="21"/>
        <v>0</v>
      </c>
      <c r="H79" s="150">
        <f t="shared" si="21"/>
        <v>0</v>
      </c>
      <c r="I79" s="151">
        <f t="shared" si="21"/>
        <v>0</v>
      </c>
      <c r="J79" s="149">
        <f t="shared" si="21"/>
        <v>0</v>
      </c>
      <c r="K79" s="151">
        <f t="shared" si="21"/>
        <v>0</v>
      </c>
    </row>
    <row r="80" spans="1:11" ht="15.75" thickBot="1">
      <c r="A80" s="92"/>
      <c r="B80" s="124" t="s">
        <v>120</v>
      </c>
      <c r="C80" s="152"/>
      <c r="D80" s="153"/>
      <c r="E80" s="154"/>
      <c r="F80" s="155"/>
      <c r="G80" s="98"/>
      <c r="H80" s="156"/>
      <c r="I80" s="157"/>
      <c r="J80" s="98"/>
      <c r="K80" s="157"/>
    </row>
    <row r="81" spans="1:12" ht="15.75" thickBot="1">
      <c r="A81" s="58">
        <v>5</v>
      </c>
      <c r="B81" s="125" t="s">
        <v>121</v>
      </c>
      <c r="C81" s="158"/>
      <c r="D81" s="159"/>
      <c r="E81" s="61"/>
      <c r="F81" s="62"/>
      <c r="G81" s="63"/>
      <c r="H81" s="64"/>
      <c r="I81" s="65"/>
      <c r="J81" s="63"/>
      <c r="K81" s="65"/>
    </row>
    <row r="82" spans="1:12" ht="64.5" thickBot="1">
      <c r="A82" s="79" t="s">
        <v>122</v>
      </c>
      <c r="B82" s="114" t="s">
        <v>123</v>
      </c>
      <c r="C82" s="81"/>
      <c r="D82" s="82"/>
      <c r="E82" s="104"/>
      <c r="F82" s="105">
        <f t="array" ref="F82:F87">D82:D87*E82:E87</f>
        <v>0</v>
      </c>
      <c r="G82" s="81"/>
      <c r="H82" s="82"/>
      <c r="I82" s="106">
        <f t="array" ref="I82:I87">F82:F87-G82:G87-H82:H87</f>
        <v>0</v>
      </c>
      <c r="J82" s="94">
        <f t="array" ref="J82:J87">I82:I87-K82:K87</f>
        <v>0</v>
      </c>
      <c r="K82" s="107"/>
    </row>
    <row r="83" spans="1:12" ht="15.75" thickBot="1">
      <c r="A83" s="79" t="s">
        <v>124</v>
      </c>
      <c r="B83" s="114" t="s">
        <v>141</v>
      </c>
      <c r="C83" s="81"/>
      <c r="D83" s="82"/>
      <c r="E83" s="104"/>
      <c r="F83" s="105">
        <v>0</v>
      </c>
      <c r="G83" s="81"/>
      <c r="H83" s="82"/>
      <c r="I83" s="106">
        <v>0</v>
      </c>
      <c r="J83" s="94">
        <v>0</v>
      </c>
      <c r="K83" s="107"/>
    </row>
    <row r="84" spans="1:12" ht="26.25" thickBot="1">
      <c r="A84" s="79" t="s">
        <v>125</v>
      </c>
      <c r="B84" s="114" t="s">
        <v>126</v>
      </c>
      <c r="C84" s="81"/>
      <c r="D84" s="82"/>
      <c r="E84" s="104"/>
      <c r="F84" s="105">
        <v>0</v>
      </c>
      <c r="G84" s="81"/>
      <c r="H84" s="82"/>
      <c r="I84" s="106">
        <v>0</v>
      </c>
      <c r="J84" s="94">
        <v>0</v>
      </c>
      <c r="K84" s="107"/>
    </row>
    <row r="85" spans="1:12" ht="90" thickBot="1">
      <c r="A85" s="79" t="s">
        <v>127</v>
      </c>
      <c r="B85" s="114" t="s">
        <v>128</v>
      </c>
      <c r="C85" s="81"/>
      <c r="D85" s="82"/>
      <c r="E85" s="104"/>
      <c r="F85" s="105">
        <v>0</v>
      </c>
      <c r="G85" s="81"/>
      <c r="H85" s="82"/>
      <c r="I85" s="106">
        <v>0</v>
      </c>
      <c r="J85" s="94">
        <v>0</v>
      </c>
      <c r="K85" s="107"/>
    </row>
    <row r="86" spans="1:12" ht="26.25" thickBot="1">
      <c r="A86" s="79" t="s">
        <v>129</v>
      </c>
      <c r="B86" s="114" t="s">
        <v>130</v>
      </c>
      <c r="C86" s="81"/>
      <c r="D86" s="82"/>
      <c r="E86" s="104"/>
      <c r="F86" s="105">
        <v>0</v>
      </c>
      <c r="G86" s="81"/>
      <c r="H86" s="82"/>
      <c r="I86" s="106">
        <v>0</v>
      </c>
      <c r="J86" s="94">
        <v>0</v>
      </c>
      <c r="K86" s="107"/>
    </row>
    <row r="87" spans="1:12" ht="15.75" thickBot="1">
      <c r="A87" s="79" t="s">
        <v>131</v>
      </c>
      <c r="B87" s="114" t="s">
        <v>132</v>
      </c>
      <c r="C87" s="81"/>
      <c r="D87" s="82"/>
      <c r="E87" s="104"/>
      <c r="F87" s="105">
        <v>0</v>
      </c>
      <c r="G87" s="81"/>
      <c r="H87" s="82"/>
      <c r="I87" s="106">
        <v>0</v>
      </c>
      <c r="J87" s="94">
        <v>0</v>
      </c>
      <c r="K87" s="107"/>
    </row>
    <row r="88" spans="1:12" ht="26.25" thickBot="1">
      <c r="A88" s="92"/>
      <c r="B88" s="124" t="s">
        <v>133</v>
      </c>
      <c r="C88" s="94"/>
      <c r="D88" s="95"/>
      <c r="E88" s="96"/>
      <c r="F88" s="97">
        <f t="shared" ref="F88:K88" si="22">SUM(F82:F87)</f>
        <v>0</v>
      </c>
      <c r="G88" s="98">
        <f t="shared" si="22"/>
        <v>0</v>
      </c>
      <c r="H88" s="99">
        <f t="shared" si="22"/>
        <v>0</v>
      </c>
      <c r="I88" s="100">
        <f t="shared" si="22"/>
        <v>0</v>
      </c>
      <c r="J88" s="98">
        <f t="shared" si="22"/>
        <v>0</v>
      </c>
      <c r="K88" s="100">
        <f t="shared" si="22"/>
        <v>0</v>
      </c>
    </row>
    <row r="89" spans="1:12" ht="26.25" thickBot="1">
      <c r="A89" s="160"/>
      <c r="B89" s="67" t="s">
        <v>146</v>
      </c>
      <c r="C89" s="68"/>
      <c r="D89" s="69"/>
      <c r="E89" s="161"/>
      <c r="F89" s="162">
        <f>F88+F80+F55+F40+F35</f>
        <v>0</v>
      </c>
      <c r="G89" s="163">
        <f>G88+G80+G55+G40+G35</f>
        <v>0</v>
      </c>
      <c r="H89" s="164">
        <f>H88+H79+H55+H40+H35</f>
        <v>0</v>
      </c>
      <c r="I89" s="165">
        <f>I88+I79+I55+I40+I35</f>
        <v>0</v>
      </c>
      <c r="J89" s="163">
        <f>J88+J79+J55+J40+J35</f>
        <v>0</v>
      </c>
      <c r="K89" s="166">
        <f>K88+K79+K55+K40+K35</f>
        <v>0</v>
      </c>
    </row>
    <row r="90" spans="1:12" ht="15" customHeight="1">
      <c r="A90" s="167" t="s">
        <v>142</v>
      </c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8"/>
    </row>
    <row r="91" spans="1:12">
      <c r="A91" s="169"/>
      <c r="B91" s="169"/>
      <c r="C91" s="169"/>
      <c r="D91" s="169"/>
      <c r="E91" s="169"/>
      <c r="F91" s="169"/>
      <c r="G91" s="169"/>
      <c r="H91" s="169"/>
      <c r="I91" s="169"/>
      <c r="J91" s="169"/>
      <c r="K91" s="169"/>
      <c r="L91" s="168"/>
    </row>
    <row r="92" spans="1:12">
      <c r="A92" s="169"/>
      <c r="B92" s="169"/>
      <c r="C92" s="169"/>
      <c r="D92" s="169"/>
      <c r="E92" s="169"/>
      <c r="F92" s="169"/>
      <c r="G92" s="169"/>
      <c r="H92" s="169"/>
      <c r="I92" s="169"/>
      <c r="J92" s="169"/>
      <c r="K92" s="169"/>
      <c r="L92" s="168"/>
    </row>
    <row r="93" spans="1:12" ht="30" customHeight="1">
      <c r="A93" s="169" t="s">
        <v>153</v>
      </c>
      <c r="B93" s="169"/>
      <c r="C93" s="169"/>
      <c r="D93" s="169"/>
      <c r="E93" s="169"/>
      <c r="F93" s="169"/>
      <c r="G93" s="169"/>
      <c r="H93" s="169"/>
      <c r="I93" s="169"/>
      <c r="J93" s="169"/>
      <c r="K93" s="169"/>
      <c r="L93" s="168"/>
    </row>
    <row r="94" spans="1:12" ht="180.75" customHeight="1">
      <c r="A94" s="169"/>
      <c r="B94" s="169"/>
      <c r="C94" s="169"/>
      <c r="D94" s="169"/>
      <c r="E94" s="169"/>
      <c r="F94" s="169"/>
      <c r="G94" s="169"/>
      <c r="H94" s="169"/>
      <c r="I94" s="169"/>
      <c r="J94" s="169"/>
      <c r="K94" s="169"/>
      <c r="L94" s="168"/>
    </row>
    <row r="95" spans="1:12" ht="409.5" customHeight="1">
      <c r="A95" s="168"/>
      <c r="B95" s="168"/>
      <c r="C95" s="168"/>
      <c r="D95" s="168"/>
      <c r="E95" s="168"/>
      <c r="F95" s="168"/>
      <c r="G95" s="168"/>
      <c r="H95" s="168"/>
      <c r="I95" s="168"/>
      <c r="J95" s="168"/>
      <c r="K95" s="168"/>
      <c r="L95" s="168"/>
    </row>
    <row r="96" spans="1:12">
      <c r="A96" s="168"/>
      <c r="B96" s="168"/>
      <c r="C96" s="168"/>
      <c r="D96" s="168"/>
      <c r="E96" s="168"/>
      <c r="F96" s="168"/>
      <c r="G96" s="168"/>
      <c r="H96" s="168"/>
      <c r="I96" s="168"/>
      <c r="J96" s="168"/>
      <c r="K96" s="168"/>
      <c r="L96" s="168"/>
    </row>
    <row r="97" spans="1:12">
      <c r="A97" s="168"/>
      <c r="B97" s="168"/>
      <c r="C97" s="168"/>
      <c r="D97" s="168"/>
      <c r="E97" s="168"/>
      <c r="F97" s="168"/>
      <c r="G97" s="168"/>
      <c r="H97" s="168"/>
      <c r="I97" s="168"/>
      <c r="J97" s="168"/>
      <c r="K97" s="168"/>
      <c r="L97" s="168"/>
    </row>
    <row r="98" spans="1:12">
      <c r="A98" s="168"/>
      <c r="B98" s="168"/>
      <c r="C98" s="168"/>
      <c r="D98" s="168"/>
      <c r="E98" s="168"/>
      <c r="F98" s="168"/>
      <c r="G98" s="168"/>
      <c r="H98" s="168"/>
      <c r="I98" s="168"/>
      <c r="J98" s="168"/>
      <c r="K98" s="168"/>
      <c r="L98" s="168"/>
    </row>
    <row r="99" spans="1:12">
      <c r="A99" s="168"/>
      <c r="B99" s="168"/>
      <c r="C99" s="168"/>
      <c r="D99" s="168"/>
      <c r="E99" s="168"/>
      <c r="F99" s="168"/>
      <c r="G99" s="168"/>
      <c r="H99" s="168"/>
      <c r="I99" s="168"/>
      <c r="J99" s="168"/>
      <c r="K99" s="168"/>
      <c r="L99" s="168"/>
    </row>
    <row r="100" spans="1:12">
      <c r="A100" s="168"/>
      <c r="B100" s="168"/>
      <c r="C100" s="168"/>
      <c r="D100" s="168"/>
      <c r="E100" s="168"/>
      <c r="F100" s="168"/>
      <c r="G100" s="168"/>
      <c r="H100" s="168"/>
      <c r="I100" s="168"/>
      <c r="J100" s="168"/>
      <c r="K100" s="168"/>
      <c r="L100" s="168"/>
    </row>
    <row r="101" spans="1:12">
      <c r="A101" s="168"/>
      <c r="B101" s="168"/>
      <c r="C101" s="168"/>
      <c r="D101" s="168"/>
      <c r="E101" s="168"/>
      <c r="F101" s="168"/>
      <c r="G101" s="168"/>
      <c r="H101" s="168"/>
      <c r="I101" s="168"/>
      <c r="J101" s="168"/>
      <c r="K101" s="168"/>
      <c r="L101" s="168"/>
    </row>
    <row r="102" spans="1:12">
      <c r="A102" s="168"/>
      <c r="B102" s="168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</row>
    <row r="103" spans="1:12">
      <c r="A103" s="168"/>
      <c r="B103" s="168"/>
      <c r="C103" s="168"/>
      <c r="D103" s="168"/>
      <c r="E103" s="168"/>
      <c r="F103" s="168"/>
      <c r="G103" s="168"/>
      <c r="H103" s="168"/>
      <c r="I103" s="168"/>
      <c r="J103" s="168"/>
      <c r="K103" s="168"/>
      <c r="L103" s="168"/>
    </row>
    <row r="104" spans="1:12">
      <c r="A104" s="168"/>
      <c r="B104" s="168"/>
      <c r="C104" s="168"/>
      <c r="D104" s="168"/>
      <c r="E104" s="168"/>
      <c r="F104" s="168"/>
      <c r="G104" s="168"/>
      <c r="H104" s="168"/>
      <c r="I104" s="168"/>
      <c r="J104" s="168"/>
      <c r="K104" s="168"/>
      <c r="L104" s="168"/>
    </row>
    <row r="105" spans="1:12">
      <c r="A105" s="168"/>
      <c r="B105" s="168"/>
      <c r="C105" s="168"/>
      <c r="D105" s="168"/>
      <c r="E105" s="168"/>
      <c r="F105" s="168"/>
      <c r="G105" s="168"/>
      <c r="H105" s="168"/>
      <c r="I105" s="168"/>
      <c r="J105" s="168"/>
      <c r="K105" s="168"/>
      <c r="L105" s="168"/>
    </row>
    <row r="106" spans="1:12">
      <c r="A106" s="168"/>
      <c r="B106" s="168"/>
      <c r="C106" s="168"/>
      <c r="D106" s="168"/>
      <c r="F106" s="5"/>
      <c r="I106" s="5"/>
      <c r="K106" s="5"/>
    </row>
    <row r="107" spans="1:12">
      <c r="A107" s="168"/>
      <c r="B107" s="168"/>
      <c r="C107" s="168"/>
      <c r="D107" s="170"/>
      <c r="E107" s="170"/>
      <c r="F107" s="170"/>
      <c r="G107" s="170"/>
      <c r="H107" s="170"/>
      <c r="I107" s="170"/>
      <c r="J107" s="170"/>
      <c r="K107" s="170"/>
      <c r="L107" s="171"/>
    </row>
    <row r="108" spans="1:12">
      <c r="A108" s="168"/>
      <c r="B108" s="168"/>
      <c r="C108" s="168"/>
      <c r="D108" s="170"/>
      <c r="E108" s="170"/>
      <c r="F108" s="170"/>
      <c r="G108" s="170"/>
      <c r="H108" s="170"/>
      <c r="I108" s="170"/>
      <c r="J108" s="170"/>
      <c r="K108" s="170"/>
      <c r="L108" s="171"/>
    </row>
    <row r="109" spans="1:12">
      <c r="D109" s="171"/>
      <c r="E109" s="171"/>
      <c r="F109" s="171"/>
      <c r="G109" s="171"/>
      <c r="H109" s="171"/>
      <c r="I109" s="171"/>
      <c r="J109" s="171"/>
      <c r="K109" s="171"/>
      <c r="L109" s="171"/>
    </row>
    <row r="110" spans="1:12">
      <c r="D110" s="171"/>
      <c r="E110" s="171"/>
      <c r="F110" s="171"/>
      <c r="G110" s="171"/>
      <c r="H110" s="171"/>
      <c r="I110" s="171"/>
      <c r="J110" s="171"/>
      <c r="K110" s="171"/>
      <c r="L110" s="171"/>
    </row>
    <row r="111" spans="1:12">
      <c r="D111" s="171"/>
      <c r="E111" s="171"/>
      <c r="F111" s="171"/>
      <c r="G111" s="171"/>
      <c r="H111" s="171"/>
      <c r="I111" s="171"/>
      <c r="J111" s="171"/>
      <c r="K111" s="171"/>
      <c r="L111" s="171"/>
    </row>
    <row r="112" spans="1:12">
      <c r="D112" s="171"/>
      <c r="E112" s="171"/>
      <c r="F112" s="171"/>
      <c r="G112" s="171"/>
      <c r="H112" s="171"/>
      <c r="I112" s="171"/>
      <c r="J112" s="171"/>
      <c r="K112" s="171"/>
      <c r="L112" s="171"/>
    </row>
    <row r="113" spans="4:12">
      <c r="D113" s="171"/>
      <c r="E113" s="171"/>
      <c r="F113" s="171"/>
      <c r="G113" s="171"/>
      <c r="H113" s="171"/>
      <c r="I113" s="171"/>
      <c r="J113" s="171"/>
      <c r="K113" s="171"/>
      <c r="L113" s="171"/>
    </row>
    <row r="114" spans="4:12">
      <c r="D114" s="171"/>
      <c r="E114" s="171"/>
      <c r="F114" s="171"/>
      <c r="G114" s="171"/>
      <c r="H114" s="171"/>
      <c r="I114" s="171"/>
      <c r="J114" s="171"/>
      <c r="K114" s="171"/>
      <c r="L114" s="171"/>
    </row>
    <row r="115" spans="4:12">
      <c r="D115" s="171"/>
      <c r="E115" s="171"/>
      <c r="F115" s="171"/>
      <c r="G115" s="171"/>
      <c r="H115" s="171"/>
      <c r="I115" s="171"/>
      <c r="J115" s="171"/>
      <c r="K115" s="171"/>
      <c r="L115" s="171"/>
    </row>
    <row r="116" spans="4:12">
      <c r="D116" s="171"/>
      <c r="E116" s="171"/>
      <c r="F116" s="171"/>
      <c r="G116" s="171"/>
      <c r="H116" s="171"/>
      <c r="I116" s="171"/>
      <c r="J116" s="171"/>
      <c r="K116" s="171"/>
      <c r="L116" s="171"/>
    </row>
    <row r="117" spans="4:12">
      <c r="D117" s="171"/>
      <c r="E117" s="171"/>
      <c r="F117" s="171"/>
      <c r="G117" s="171"/>
      <c r="H117" s="171"/>
      <c r="I117" s="171"/>
      <c r="J117" s="171"/>
      <c r="K117" s="171"/>
      <c r="L117" s="171"/>
    </row>
    <row r="118" spans="4:12">
      <c r="D118" s="171"/>
      <c r="E118" s="171"/>
      <c r="F118" s="171"/>
      <c r="G118" s="171"/>
      <c r="H118" s="171"/>
      <c r="I118" s="171"/>
      <c r="J118" s="171"/>
      <c r="K118" s="171"/>
      <c r="L118" s="171"/>
    </row>
    <row r="119" spans="4:12">
      <c r="D119" s="171"/>
      <c r="E119" s="171"/>
      <c r="F119" s="171"/>
      <c r="G119" s="171"/>
      <c r="H119" s="171"/>
      <c r="I119" s="171"/>
      <c r="J119" s="171"/>
      <c r="K119" s="171"/>
      <c r="L119" s="171"/>
    </row>
    <row r="120" spans="4:12">
      <c r="D120" s="171"/>
      <c r="E120" s="171"/>
      <c r="F120" s="171"/>
      <c r="G120" s="171"/>
      <c r="H120" s="171"/>
      <c r="I120" s="171"/>
      <c r="J120" s="171"/>
      <c r="K120" s="171"/>
      <c r="L120" s="171"/>
    </row>
    <row r="121" spans="4:12">
      <c r="D121" s="171"/>
      <c r="E121" s="171"/>
      <c r="F121" s="171"/>
      <c r="G121" s="171"/>
      <c r="H121" s="171"/>
      <c r="I121" s="171"/>
      <c r="J121" s="171"/>
      <c r="K121" s="171"/>
      <c r="L121" s="171"/>
    </row>
    <row r="122" spans="4:12">
      <c r="D122" s="171"/>
      <c r="E122" s="171"/>
      <c r="F122" s="171"/>
      <c r="G122" s="171"/>
      <c r="H122" s="171"/>
      <c r="I122" s="171"/>
      <c r="J122" s="171"/>
      <c r="K122" s="171"/>
      <c r="L122" s="171"/>
    </row>
    <row r="123" spans="4:12">
      <c r="D123" s="171"/>
      <c r="E123" s="171"/>
      <c r="F123" s="171"/>
      <c r="G123" s="171"/>
      <c r="H123" s="171"/>
      <c r="I123" s="171"/>
      <c r="J123" s="171"/>
      <c r="K123" s="171"/>
      <c r="L123" s="171"/>
    </row>
    <row r="124" spans="4:12">
      <c r="D124" s="171"/>
      <c r="E124" s="171"/>
      <c r="F124" s="171"/>
      <c r="G124" s="171"/>
      <c r="H124" s="171"/>
      <c r="I124" s="171"/>
      <c r="J124" s="171"/>
      <c r="K124" s="171"/>
      <c r="L124" s="171"/>
    </row>
    <row r="125" spans="4:12">
      <c r="D125" s="171"/>
      <c r="E125" s="171"/>
      <c r="F125" s="171"/>
      <c r="G125" s="171"/>
      <c r="H125" s="171"/>
      <c r="I125" s="171"/>
      <c r="J125" s="171"/>
      <c r="K125" s="171"/>
      <c r="L125" s="171"/>
    </row>
    <row r="126" spans="4:12">
      <c r="D126" s="171"/>
      <c r="E126" s="171"/>
      <c r="F126" s="171"/>
      <c r="G126" s="171"/>
      <c r="H126" s="171"/>
      <c r="I126" s="171"/>
      <c r="J126" s="171"/>
      <c r="K126" s="171"/>
      <c r="L126" s="171"/>
    </row>
    <row r="127" spans="4:12">
      <c r="D127" s="171"/>
      <c r="E127" s="171"/>
      <c r="F127" s="171"/>
      <c r="G127" s="171"/>
      <c r="H127" s="171"/>
      <c r="I127" s="171"/>
      <c r="J127" s="171"/>
      <c r="K127" s="171"/>
      <c r="L127" s="171"/>
    </row>
    <row r="128" spans="4:12">
      <c r="D128" s="171"/>
      <c r="E128" s="171"/>
      <c r="F128" s="171"/>
      <c r="G128" s="171"/>
      <c r="H128" s="171"/>
      <c r="I128" s="171"/>
      <c r="J128" s="171"/>
      <c r="K128" s="171"/>
      <c r="L128" s="171"/>
    </row>
    <row r="129" spans="4:12">
      <c r="D129" s="171"/>
      <c r="E129" s="171"/>
      <c r="F129" s="171"/>
      <c r="G129" s="171"/>
      <c r="H129" s="171"/>
      <c r="I129" s="171"/>
      <c r="J129" s="171"/>
      <c r="K129" s="171"/>
      <c r="L129" s="171"/>
    </row>
    <row r="130" spans="4:12">
      <c r="D130" s="171"/>
      <c r="E130" s="171"/>
      <c r="F130" s="171"/>
      <c r="G130" s="171"/>
      <c r="H130" s="171"/>
      <c r="I130" s="171"/>
      <c r="J130" s="171"/>
      <c r="K130" s="171"/>
      <c r="L130" s="171"/>
    </row>
    <row r="131" spans="4:12">
      <c r="D131" s="171"/>
      <c r="E131" s="171"/>
      <c r="F131" s="171"/>
      <c r="G131" s="171"/>
      <c r="H131" s="171"/>
      <c r="I131" s="171"/>
      <c r="J131" s="171"/>
      <c r="K131" s="171"/>
      <c r="L131" s="171"/>
    </row>
    <row r="132" spans="4:12">
      <c r="D132" s="171"/>
      <c r="E132" s="171"/>
      <c r="F132" s="171"/>
      <c r="G132" s="171"/>
      <c r="H132" s="171"/>
      <c r="I132" s="171"/>
      <c r="J132" s="171"/>
      <c r="K132" s="171"/>
      <c r="L132" s="171"/>
    </row>
    <row r="133" spans="4:12">
      <c r="D133" s="171"/>
      <c r="E133" s="171"/>
      <c r="F133" s="171"/>
      <c r="G133" s="171"/>
      <c r="H133" s="171"/>
      <c r="I133" s="171"/>
      <c r="J133" s="171"/>
      <c r="K133" s="171"/>
      <c r="L133" s="171"/>
    </row>
    <row r="134" spans="4:12">
      <c r="D134" s="171"/>
      <c r="E134" s="171"/>
      <c r="F134" s="171"/>
      <c r="G134" s="171"/>
      <c r="H134" s="171"/>
      <c r="I134" s="171"/>
      <c r="J134" s="171"/>
      <c r="K134" s="171"/>
      <c r="L134" s="171"/>
    </row>
    <row r="135" spans="4:12">
      <c r="D135" s="171"/>
      <c r="E135" s="171"/>
      <c r="F135" s="171"/>
      <c r="G135" s="171"/>
      <c r="H135" s="171"/>
      <c r="I135" s="171"/>
      <c r="J135" s="171"/>
      <c r="K135" s="171"/>
      <c r="L135" s="171"/>
    </row>
    <row r="136" spans="4:12">
      <c r="D136" s="171"/>
      <c r="E136" s="171"/>
      <c r="F136" s="171"/>
      <c r="G136" s="171"/>
      <c r="H136" s="171"/>
      <c r="I136" s="171"/>
      <c r="J136" s="171"/>
      <c r="K136" s="171"/>
      <c r="L136" s="171"/>
    </row>
    <row r="137" spans="4:12">
      <c r="D137" s="171"/>
      <c r="E137" s="171"/>
      <c r="F137" s="171"/>
      <c r="G137" s="171"/>
      <c r="H137" s="171"/>
      <c r="I137" s="171"/>
      <c r="J137" s="171"/>
      <c r="K137" s="171"/>
      <c r="L137" s="171"/>
    </row>
    <row r="138" spans="4:12">
      <c r="D138" s="171"/>
      <c r="E138" s="171"/>
      <c r="F138" s="171"/>
      <c r="G138" s="171"/>
      <c r="H138" s="171"/>
      <c r="I138" s="171"/>
      <c r="J138" s="171"/>
      <c r="K138" s="171"/>
      <c r="L138" s="171"/>
    </row>
    <row r="139" spans="4:12">
      <c r="D139" s="171"/>
      <c r="E139" s="171"/>
      <c r="F139" s="171"/>
      <c r="G139" s="171"/>
      <c r="H139" s="171"/>
      <c r="I139" s="171"/>
      <c r="J139" s="171"/>
      <c r="K139" s="171"/>
      <c r="L139" s="171"/>
    </row>
    <row r="140" spans="4:12">
      <c r="D140" s="171"/>
      <c r="E140" s="171"/>
      <c r="F140" s="171"/>
      <c r="G140" s="171"/>
      <c r="H140" s="171"/>
      <c r="I140" s="171"/>
      <c r="J140" s="171"/>
      <c r="K140" s="171"/>
      <c r="L140" s="171"/>
    </row>
    <row r="141" spans="4:12">
      <c r="D141" s="171"/>
      <c r="E141" s="171"/>
      <c r="F141" s="171"/>
      <c r="G141" s="171"/>
      <c r="H141" s="171"/>
      <c r="I141" s="171"/>
      <c r="J141" s="171"/>
      <c r="K141" s="171"/>
      <c r="L141" s="171"/>
    </row>
    <row r="142" spans="4:12">
      <c r="D142" s="171"/>
      <c r="E142" s="171"/>
      <c r="F142" s="171"/>
      <c r="G142" s="171"/>
      <c r="H142" s="171"/>
      <c r="I142" s="171"/>
      <c r="J142" s="171"/>
      <c r="K142" s="171"/>
      <c r="L142" s="171"/>
    </row>
    <row r="143" spans="4:12">
      <c r="D143" s="171"/>
      <c r="E143" s="171"/>
      <c r="F143" s="171"/>
      <c r="G143" s="171"/>
      <c r="H143" s="171"/>
      <c r="I143" s="171"/>
      <c r="J143" s="171"/>
      <c r="K143" s="171"/>
      <c r="L143" s="171"/>
    </row>
    <row r="144" spans="4:12">
      <c r="D144" s="171"/>
      <c r="E144" s="171"/>
      <c r="F144" s="171"/>
      <c r="G144" s="171"/>
      <c r="H144" s="171"/>
      <c r="I144" s="171"/>
      <c r="J144" s="171"/>
      <c r="K144" s="171"/>
      <c r="L144" s="171"/>
    </row>
    <row r="145" spans="4:12">
      <c r="D145" s="171"/>
      <c r="E145" s="171"/>
      <c r="F145" s="171"/>
      <c r="G145" s="171"/>
      <c r="H145" s="171"/>
      <c r="I145" s="171"/>
      <c r="J145" s="171"/>
      <c r="K145" s="171"/>
      <c r="L145" s="171"/>
    </row>
    <row r="146" spans="4:12">
      <c r="D146" s="171"/>
      <c r="E146" s="171"/>
      <c r="F146" s="171"/>
      <c r="G146" s="171"/>
      <c r="H146" s="171"/>
      <c r="I146" s="171"/>
      <c r="J146" s="171"/>
      <c r="K146" s="171"/>
      <c r="L146" s="171"/>
    </row>
    <row r="147" spans="4:12">
      <c r="D147" s="171"/>
      <c r="E147" s="171"/>
      <c r="F147" s="171"/>
      <c r="G147" s="171"/>
      <c r="H147" s="171"/>
      <c r="I147" s="171"/>
      <c r="J147" s="171"/>
      <c r="K147" s="171"/>
      <c r="L147" s="171"/>
    </row>
    <row r="148" spans="4:12">
      <c r="D148" s="171"/>
      <c r="E148" s="171"/>
      <c r="F148" s="171"/>
      <c r="G148" s="171"/>
      <c r="H148" s="171"/>
      <c r="I148" s="171"/>
      <c r="J148" s="171"/>
      <c r="K148" s="171"/>
      <c r="L148" s="171"/>
    </row>
    <row r="149" spans="4:12">
      <c r="D149" s="171"/>
      <c r="E149" s="171"/>
      <c r="F149" s="171"/>
      <c r="G149" s="171"/>
      <c r="H149" s="171"/>
      <c r="I149" s="171"/>
      <c r="J149" s="171"/>
      <c r="K149" s="171"/>
      <c r="L149" s="171"/>
    </row>
    <row r="150" spans="4:12">
      <c r="D150" s="171"/>
      <c r="E150" s="171"/>
      <c r="F150" s="171"/>
      <c r="G150" s="171"/>
      <c r="H150" s="171"/>
      <c r="I150" s="171"/>
      <c r="J150" s="171"/>
      <c r="K150" s="171"/>
      <c r="L150" s="171"/>
    </row>
    <row r="151" spans="4:12">
      <c r="D151" s="171"/>
      <c r="E151" s="171"/>
      <c r="F151" s="171"/>
      <c r="G151" s="171"/>
      <c r="H151" s="171"/>
      <c r="I151" s="171"/>
      <c r="J151" s="171"/>
      <c r="K151" s="171"/>
      <c r="L151" s="171"/>
    </row>
    <row r="152" spans="4:12">
      <c r="D152" s="171"/>
      <c r="E152" s="171"/>
      <c r="F152" s="171"/>
      <c r="G152" s="171"/>
      <c r="H152" s="171"/>
      <c r="I152" s="171"/>
      <c r="J152" s="171"/>
      <c r="K152" s="171"/>
      <c r="L152" s="171"/>
    </row>
    <row r="153" spans="4:12">
      <c r="D153" s="171"/>
      <c r="E153" s="171"/>
      <c r="F153" s="171"/>
      <c r="G153" s="171"/>
      <c r="H153" s="171"/>
      <c r="I153" s="171"/>
      <c r="J153" s="171"/>
      <c r="K153" s="171"/>
      <c r="L153" s="171"/>
    </row>
    <row r="154" spans="4:12">
      <c r="D154" s="171"/>
      <c r="E154" s="171"/>
      <c r="F154" s="171"/>
      <c r="G154" s="171"/>
      <c r="H154" s="171"/>
      <c r="I154" s="171"/>
      <c r="J154" s="171"/>
      <c r="K154" s="171"/>
      <c r="L154" s="171"/>
    </row>
    <row r="155" spans="4:12">
      <c r="D155" s="171"/>
      <c r="E155" s="171"/>
      <c r="F155" s="171"/>
      <c r="G155" s="171"/>
      <c r="H155" s="171"/>
      <c r="I155" s="171"/>
      <c r="J155" s="171"/>
      <c r="K155" s="171"/>
      <c r="L155" s="171"/>
    </row>
    <row r="156" spans="4:12">
      <c r="D156" s="171"/>
      <c r="E156" s="171"/>
      <c r="F156" s="171"/>
      <c r="G156" s="171"/>
      <c r="H156" s="171"/>
      <c r="I156" s="171"/>
      <c r="J156" s="171"/>
      <c r="K156" s="171"/>
      <c r="L156" s="171"/>
    </row>
    <row r="157" spans="4:12">
      <c r="D157" s="171"/>
      <c r="E157" s="171"/>
      <c r="F157" s="171"/>
      <c r="G157" s="171"/>
      <c r="H157" s="171"/>
      <c r="I157" s="171"/>
      <c r="J157" s="171"/>
      <c r="K157" s="171"/>
      <c r="L157" s="171"/>
    </row>
    <row r="158" spans="4:12">
      <c r="D158" s="171"/>
      <c r="E158" s="171"/>
      <c r="F158" s="171"/>
      <c r="G158" s="171"/>
      <c r="H158" s="171"/>
      <c r="I158" s="171"/>
      <c r="J158" s="171"/>
      <c r="K158" s="171"/>
      <c r="L158" s="171"/>
    </row>
    <row r="159" spans="4:12">
      <c r="D159" s="171"/>
      <c r="E159" s="171"/>
      <c r="F159" s="171"/>
      <c r="G159" s="171"/>
      <c r="H159" s="171"/>
      <c r="I159" s="171"/>
      <c r="J159" s="171"/>
      <c r="K159" s="171"/>
      <c r="L159" s="171"/>
    </row>
    <row r="160" spans="4:12">
      <c r="D160" s="171"/>
      <c r="E160" s="171"/>
      <c r="F160" s="171"/>
      <c r="G160" s="171"/>
      <c r="H160" s="171"/>
      <c r="I160" s="171"/>
      <c r="J160" s="171"/>
      <c r="K160" s="171"/>
      <c r="L160" s="171"/>
    </row>
    <row r="161" spans="4:12">
      <c r="D161" s="171"/>
      <c r="E161" s="171"/>
      <c r="F161" s="171"/>
      <c r="G161" s="171"/>
      <c r="H161" s="171"/>
      <c r="I161" s="171"/>
      <c r="J161" s="171"/>
      <c r="K161" s="171"/>
      <c r="L161" s="171"/>
    </row>
    <row r="162" spans="4:12">
      <c r="D162" s="171"/>
      <c r="E162" s="171"/>
      <c r="F162" s="171"/>
      <c r="G162" s="171"/>
      <c r="H162" s="171"/>
      <c r="I162" s="171"/>
      <c r="J162" s="171"/>
      <c r="K162" s="171"/>
      <c r="L162" s="171"/>
    </row>
    <row r="163" spans="4:12">
      <c r="D163" s="171"/>
      <c r="E163" s="171"/>
      <c r="F163" s="171"/>
      <c r="G163" s="171"/>
      <c r="H163" s="171"/>
      <c r="I163" s="171"/>
      <c r="J163" s="171"/>
      <c r="K163" s="171"/>
      <c r="L163" s="171"/>
    </row>
    <row r="164" spans="4:12">
      <c r="D164" s="171"/>
      <c r="E164" s="171"/>
      <c r="F164" s="171"/>
      <c r="G164" s="171"/>
      <c r="H164" s="171"/>
      <c r="I164" s="171"/>
      <c r="J164" s="171"/>
      <c r="K164" s="171"/>
      <c r="L164" s="171"/>
    </row>
    <row r="165" spans="4:12">
      <c r="D165" s="171"/>
      <c r="E165" s="171"/>
      <c r="F165" s="171"/>
      <c r="G165" s="171"/>
      <c r="H165" s="171"/>
      <c r="I165" s="171"/>
      <c r="J165" s="171"/>
      <c r="K165" s="171"/>
      <c r="L165" s="171"/>
    </row>
    <row r="166" spans="4:12">
      <c r="D166" s="171"/>
      <c r="E166" s="171"/>
      <c r="F166" s="171"/>
      <c r="G166" s="171"/>
      <c r="H166" s="171"/>
      <c r="I166" s="171"/>
      <c r="J166" s="171"/>
      <c r="K166" s="171"/>
      <c r="L166" s="171"/>
    </row>
    <row r="167" spans="4:12">
      <c r="D167" s="171"/>
      <c r="E167" s="171"/>
      <c r="F167" s="171"/>
      <c r="G167" s="171"/>
      <c r="H167" s="171"/>
      <c r="I167" s="171"/>
      <c r="J167" s="171"/>
      <c r="K167" s="171"/>
      <c r="L167" s="171"/>
    </row>
    <row r="168" spans="4:12">
      <c r="D168" s="171"/>
      <c r="E168" s="171"/>
      <c r="F168" s="171"/>
      <c r="G168" s="171"/>
      <c r="H168" s="171"/>
      <c r="I168" s="171"/>
      <c r="J168" s="171"/>
      <c r="K168" s="171"/>
      <c r="L168" s="171"/>
    </row>
    <row r="169" spans="4:12">
      <c r="D169" s="171"/>
      <c r="E169" s="171"/>
      <c r="F169" s="171"/>
      <c r="G169" s="171"/>
      <c r="H169" s="171"/>
      <c r="I169" s="171"/>
      <c r="J169" s="171"/>
      <c r="K169" s="171"/>
      <c r="L169" s="171"/>
    </row>
    <row r="170" spans="4:12">
      <c r="D170" s="171"/>
      <c r="E170" s="171"/>
      <c r="F170" s="171"/>
      <c r="G170" s="171"/>
      <c r="H170" s="171"/>
      <c r="I170" s="171"/>
      <c r="J170" s="171"/>
      <c r="K170" s="171"/>
      <c r="L170" s="171"/>
    </row>
    <row r="171" spans="4:12">
      <c r="D171" s="171"/>
      <c r="E171" s="171"/>
      <c r="F171" s="171"/>
      <c r="G171" s="171"/>
      <c r="H171" s="171"/>
      <c r="I171" s="171"/>
      <c r="J171" s="171"/>
      <c r="K171" s="171"/>
      <c r="L171" s="171"/>
    </row>
    <row r="172" spans="4:12">
      <c r="D172" s="171"/>
      <c r="E172" s="171"/>
      <c r="F172" s="171"/>
      <c r="G172" s="171"/>
      <c r="H172" s="171"/>
      <c r="I172" s="171"/>
      <c r="J172" s="171"/>
      <c r="K172" s="171"/>
      <c r="L172" s="171"/>
    </row>
    <row r="173" spans="4:12">
      <c r="D173" s="171"/>
      <c r="E173" s="171"/>
      <c r="F173" s="171"/>
      <c r="G173" s="171"/>
      <c r="H173" s="171"/>
      <c r="I173" s="171"/>
      <c r="J173" s="171"/>
      <c r="K173" s="171"/>
      <c r="L173" s="171"/>
    </row>
    <row r="174" spans="4:12">
      <c r="D174" s="171"/>
      <c r="E174" s="171"/>
      <c r="F174" s="171"/>
      <c r="G174" s="171"/>
      <c r="H174" s="171"/>
      <c r="I174" s="171"/>
      <c r="J174" s="171"/>
      <c r="K174" s="171"/>
      <c r="L174" s="171"/>
    </row>
    <row r="175" spans="4:12">
      <c r="D175" s="171"/>
      <c r="E175" s="171"/>
      <c r="F175" s="171"/>
      <c r="G175" s="171"/>
      <c r="H175" s="171"/>
      <c r="I175" s="171"/>
      <c r="J175" s="171"/>
      <c r="K175" s="171"/>
      <c r="L175" s="171"/>
    </row>
    <row r="176" spans="4:12">
      <c r="D176" s="171"/>
      <c r="E176" s="171"/>
      <c r="F176" s="171"/>
      <c r="G176" s="171"/>
      <c r="H176" s="171"/>
      <c r="I176" s="171"/>
      <c r="J176" s="171"/>
      <c r="K176" s="171"/>
      <c r="L176" s="171"/>
    </row>
    <row r="177" spans="4:12">
      <c r="D177" s="171"/>
      <c r="E177" s="171"/>
      <c r="F177" s="171"/>
      <c r="G177" s="171"/>
      <c r="H177" s="171"/>
      <c r="I177" s="171"/>
      <c r="J177" s="171"/>
      <c r="K177" s="171"/>
      <c r="L177" s="171"/>
    </row>
    <row r="178" spans="4:12">
      <c r="D178" s="171"/>
      <c r="E178" s="171"/>
      <c r="F178" s="171"/>
      <c r="G178" s="171"/>
      <c r="H178" s="171"/>
      <c r="I178" s="171"/>
      <c r="J178" s="171"/>
      <c r="K178" s="171"/>
      <c r="L178" s="171"/>
    </row>
    <row r="179" spans="4:12">
      <c r="D179" s="171"/>
      <c r="E179" s="171"/>
      <c r="F179" s="171"/>
      <c r="G179" s="171"/>
      <c r="H179" s="171"/>
      <c r="I179" s="171"/>
      <c r="J179" s="171"/>
      <c r="K179" s="171"/>
      <c r="L179" s="171"/>
    </row>
    <row r="180" spans="4:12">
      <c r="D180" s="171"/>
      <c r="E180" s="171"/>
      <c r="F180" s="171"/>
      <c r="G180" s="171"/>
      <c r="H180" s="171"/>
      <c r="I180" s="171"/>
      <c r="J180" s="171"/>
      <c r="K180" s="171"/>
      <c r="L180" s="171"/>
    </row>
    <row r="181" spans="4:12">
      <c r="D181" s="171"/>
      <c r="E181" s="171"/>
      <c r="F181" s="171"/>
      <c r="G181" s="171"/>
      <c r="H181" s="171"/>
      <c r="I181" s="171"/>
      <c r="J181" s="171"/>
      <c r="K181" s="171"/>
      <c r="L181" s="171"/>
    </row>
    <row r="182" spans="4:12">
      <c r="D182" s="171"/>
      <c r="E182" s="171"/>
      <c r="F182" s="171"/>
      <c r="G182" s="171"/>
      <c r="H182" s="171"/>
      <c r="I182" s="171"/>
      <c r="J182" s="171"/>
      <c r="K182" s="171"/>
      <c r="L182" s="171"/>
    </row>
    <row r="183" spans="4:12">
      <c r="D183" s="171"/>
      <c r="E183" s="171"/>
      <c r="F183" s="171"/>
      <c r="G183" s="171"/>
      <c r="H183" s="171"/>
      <c r="I183" s="171"/>
      <c r="J183" s="171"/>
      <c r="K183" s="171"/>
      <c r="L183" s="171"/>
    </row>
    <row r="184" spans="4:12">
      <c r="D184" s="171"/>
      <c r="E184" s="171"/>
      <c r="F184" s="171"/>
      <c r="G184" s="171"/>
      <c r="H184" s="171"/>
      <c r="I184" s="171"/>
      <c r="J184" s="171"/>
      <c r="K184" s="171"/>
      <c r="L184" s="171"/>
    </row>
    <row r="185" spans="4:12">
      <c r="D185" s="171"/>
      <c r="E185" s="171"/>
      <c r="F185" s="171"/>
      <c r="G185" s="171"/>
      <c r="H185" s="171"/>
      <c r="I185" s="171"/>
      <c r="J185" s="171"/>
      <c r="K185" s="171"/>
      <c r="L185" s="171"/>
    </row>
    <row r="186" spans="4:12">
      <c r="D186" s="171"/>
      <c r="E186" s="171"/>
      <c r="F186" s="171"/>
      <c r="G186" s="171"/>
      <c r="H186" s="171"/>
      <c r="I186" s="171"/>
      <c r="J186" s="171"/>
      <c r="K186" s="171"/>
      <c r="L186" s="171"/>
    </row>
    <row r="187" spans="4:12">
      <c r="D187" s="171"/>
      <c r="E187" s="171"/>
      <c r="F187" s="171"/>
      <c r="G187" s="171"/>
      <c r="H187" s="171"/>
      <c r="I187" s="171"/>
      <c r="J187" s="171"/>
      <c r="K187" s="171"/>
      <c r="L187" s="171"/>
    </row>
    <row r="188" spans="4:12">
      <c r="D188" s="171"/>
      <c r="E188" s="171"/>
      <c r="F188" s="171"/>
      <c r="G188" s="171"/>
      <c r="H188" s="171"/>
      <c r="I188" s="171"/>
      <c r="J188" s="171"/>
      <c r="K188" s="171"/>
      <c r="L188" s="171"/>
    </row>
    <row r="189" spans="4:12">
      <c r="D189" s="171"/>
      <c r="E189" s="171"/>
      <c r="F189" s="171"/>
      <c r="G189" s="171"/>
      <c r="H189" s="171"/>
      <c r="I189" s="171"/>
      <c r="J189" s="171"/>
      <c r="K189" s="171"/>
      <c r="L189" s="171"/>
    </row>
    <row r="190" spans="4:12">
      <c r="D190" s="171"/>
      <c r="E190" s="171"/>
      <c r="F190" s="171"/>
      <c r="G190" s="171"/>
      <c r="H190" s="171"/>
      <c r="I190" s="171"/>
      <c r="J190" s="171"/>
      <c r="K190" s="171"/>
      <c r="L190" s="171"/>
    </row>
    <row r="191" spans="4:12">
      <c r="D191" s="171"/>
      <c r="E191" s="171"/>
      <c r="F191" s="171"/>
      <c r="G191" s="171"/>
      <c r="H191" s="171"/>
      <c r="I191" s="171"/>
      <c r="J191" s="171"/>
      <c r="K191" s="171"/>
      <c r="L191" s="171"/>
    </row>
    <row r="192" spans="4:12">
      <c r="D192" s="171"/>
      <c r="E192" s="171"/>
      <c r="F192" s="171"/>
      <c r="G192" s="171"/>
      <c r="H192" s="171"/>
      <c r="I192" s="171"/>
      <c r="J192" s="171"/>
      <c r="K192" s="171"/>
      <c r="L192" s="171"/>
    </row>
    <row r="193" spans="4:12">
      <c r="D193" s="171"/>
      <c r="E193" s="171"/>
      <c r="F193" s="171"/>
      <c r="G193" s="171"/>
      <c r="H193" s="171"/>
      <c r="I193" s="171"/>
      <c r="J193" s="171"/>
      <c r="K193" s="171"/>
      <c r="L193" s="171"/>
    </row>
    <row r="194" spans="4:12">
      <c r="D194" s="171"/>
      <c r="E194" s="171"/>
      <c r="F194" s="171"/>
      <c r="G194" s="171"/>
      <c r="H194" s="171"/>
      <c r="I194" s="171"/>
      <c r="J194" s="171"/>
      <c r="K194" s="171"/>
      <c r="L194" s="171"/>
    </row>
    <row r="195" spans="4:12">
      <c r="D195" s="171"/>
      <c r="E195" s="171"/>
      <c r="F195" s="171"/>
      <c r="G195" s="171"/>
      <c r="H195" s="171"/>
      <c r="I195" s="171"/>
      <c r="J195" s="171"/>
      <c r="K195" s="171"/>
      <c r="L195" s="171"/>
    </row>
    <row r="196" spans="4:12">
      <c r="D196" s="171"/>
      <c r="E196" s="171"/>
      <c r="F196" s="171"/>
      <c r="G196" s="171"/>
      <c r="H196" s="171"/>
      <c r="I196" s="171"/>
      <c r="J196" s="171"/>
      <c r="K196" s="171"/>
      <c r="L196" s="171"/>
    </row>
    <row r="197" spans="4:12">
      <c r="D197" s="171"/>
      <c r="E197" s="171"/>
      <c r="F197" s="171"/>
      <c r="G197" s="171"/>
      <c r="H197" s="171"/>
      <c r="I197" s="171"/>
      <c r="J197" s="171"/>
      <c r="K197" s="171"/>
      <c r="L197" s="171"/>
    </row>
    <row r="198" spans="4:12">
      <c r="D198" s="171"/>
      <c r="E198" s="171"/>
      <c r="F198" s="171"/>
      <c r="G198" s="171"/>
      <c r="H198" s="171"/>
      <c r="I198" s="171"/>
      <c r="J198" s="171"/>
      <c r="K198" s="171"/>
      <c r="L198" s="171"/>
    </row>
    <row r="199" spans="4:12">
      <c r="D199" s="171"/>
      <c r="E199" s="171"/>
      <c r="F199" s="171"/>
      <c r="G199" s="171"/>
      <c r="H199" s="171"/>
      <c r="I199" s="171"/>
      <c r="J199" s="171"/>
      <c r="K199" s="171"/>
      <c r="L199" s="171"/>
    </row>
    <row r="200" spans="4:12">
      <c r="D200" s="171"/>
      <c r="E200" s="171"/>
      <c r="F200" s="171"/>
      <c r="G200" s="171"/>
      <c r="H200" s="171"/>
      <c r="I200" s="171"/>
      <c r="J200" s="171"/>
      <c r="K200" s="171"/>
      <c r="L200" s="171"/>
    </row>
    <row r="201" spans="4:12">
      <c r="D201" s="171"/>
      <c r="E201" s="171"/>
      <c r="F201" s="171"/>
      <c r="G201" s="171"/>
      <c r="H201" s="171"/>
      <c r="I201" s="171"/>
      <c r="J201" s="171"/>
      <c r="K201" s="171"/>
      <c r="L201" s="171"/>
    </row>
    <row r="202" spans="4:12">
      <c r="D202" s="171"/>
      <c r="E202" s="171"/>
      <c r="F202" s="171"/>
      <c r="G202" s="171"/>
      <c r="H202" s="171"/>
      <c r="I202" s="171"/>
      <c r="J202" s="171"/>
      <c r="K202" s="171"/>
      <c r="L202" s="171"/>
    </row>
    <row r="203" spans="4:12">
      <c r="D203" s="171"/>
      <c r="E203" s="171"/>
      <c r="F203" s="171"/>
      <c r="G203" s="171"/>
      <c r="H203" s="171"/>
      <c r="I203" s="171"/>
      <c r="J203" s="171"/>
      <c r="K203" s="171"/>
      <c r="L203" s="171"/>
    </row>
    <row r="204" spans="4:12">
      <c r="D204" s="171"/>
      <c r="E204" s="171"/>
      <c r="F204" s="171"/>
      <c r="G204" s="171"/>
      <c r="H204" s="171"/>
      <c r="I204" s="171"/>
      <c r="J204" s="171"/>
      <c r="K204" s="171"/>
      <c r="L204" s="171"/>
    </row>
    <row r="205" spans="4:12">
      <c r="D205" s="171"/>
      <c r="E205" s="171"/>
      <c r="F205" s="171"/>
      <c r="G205" s="171"/>
      <c r="H205" s="171"/>
      <c r="I205" s="171"/>
      <c r="J205" s="171"/>
      <c r="K205" s="171"/>
      <c r="L205" s="171"/>
    </row>
    <row r="206" spans="4:12">
      <c r="D206" s="171"/>
      <c r="E206" s="171"/>
      <c r="F206" s="171"/>
      <c r="G206" s="171"/>
      <c r="H206" s="171"/>
      <c r="I206" s="171"/>
      <c r="J206" s="171"/>
      <c r="K206" s="171"/>
      <c r="L206" s="171"/>
    </row>
    <row r="207" spans="4:12">
      <c r="D207" s="171"/>
      <c r="E207" s="171"/>
      <c r="F207" s="171"/>
      <c r="G207" s="171"/>
      <c r="H207" s="171"/>
      <c r="I207" s="171"/>
      <c r="J207" s="171"/>
      <c r="K207" s="171"/>
      <c r="L207" s="171"/>
    </row>
    <row r="208" spans="4:12">
      <c r="D208" s="171"/>
      <c r="E208" s="171"/>
      <c r="F208" s="171"/>
      <c r="G208" s="171"/>
      <c r="H208" s="171"/>
      <c r="I208" s="171"/>
      <c r="J208" s="171"/>
      <c r="K208" s="171"/>
      <c r="L208" s="171"/>
    </row>
    <row r="209" spans="4:12">
      <c r="D209" s="171"/>
      <c r="E209" s="171"/>
      <c r="F209" s="171"/>
      <c r="G209" s="171"/>
      <c r="H209" s="171"/>
      <c r="I209" s="171"/>
      <c r="J209" s="171"/>
      <c r="K209" s="171"/>
      <c r="L209" s="171"/>
    </row>
    <row r="210" spans="4:12">
      <c r="D210" s="171"/>
      <c r="E210" s="171"/>
      <c r="F210" s="171"/>
      <c r="G210" s="171"/>
      <c r="H210" s="171"/>
      <c r="I210" s="171"/>
      <c r="J210" s="171"/>
      <c r="K210" s="171"/>
      <c r="L210" s="171"/>
    </row>
    <row r="211" spans="4:12">
      <c r="D211" s="171"/>
      <c r="E211" s="171"/>
      <c r="F211" s="171"/>
      <c r="G211" s="171"/>
      <c r="H211" s="171"/>
      <c r="I211" s="171"/>
      <c r="J211" s="171"/>
      <c r="K211" s="171"/>
      <c r="L211" s="171"/>
    </row>
    <row r="212" spans="4:12">
      <c r="D212" s="171"/>
      <c r="E212" s="171"/>
      <c r="F212" s="171"/>
      <c r="G212" s="171"/>
      <c r="H212" s="171"/>
      <c r="I212" s="171"/>
      <c r="J212" s="171"/>
      <c r="K212" s="171"/>
      <c r="L212" s="171"/>
    </row>
  </sheetData>
  <mergeCells count="9">
    <mergeCell ref="A93:K94"/>
    <mergeCell ref="F2:G3"/>
    <mergeCell ref="C1:I1"/>
    <mergeCell ref="A90:K92"/>
    <mergeCell ref="H2:K3"/>
    <mergeCell ref="H4:K4"/>
    <mergeCell ref="A2:E4"/>
    <mergeCell ref="F4:G4"/>
    <mergeCell ref="J5:K6"/>
  </mergeCells>
  <pageMargins left="0" right="0" top="0" bottom="0" header="0" footer="0"/>
  <pageSetup paperSize="9" scale="61" fitToHeight="5" orientation="portrait" r:id="rId1"/>
  <rowBreaks count="1" manualBreakCount="1">
    <brk id="4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</dc:creator>
  <cp:lastModifiedBy>Jelena Dobričanin</cp:lastModifiedBy>
  <cp:lastPrinted>2023-01-24T09:47:02Z</cp:lastPrinted>
  <dcterms:created xsi:type="dcterms:W3CDTF">2019-03-13T11:00:30Z</dcterms:created>
  <dcterms:modified xsi:type="dcterms:W3CDTF">2026-01-26T10:45:01Z</dcterms:modified>
</cp:coreProperties>
</file>